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adati\Desktop\"/>
    </mc:Choice>
  </mc:AlternateContent>
  <bookViews>
    <workbookView xWindow="0" yWindow="0" windowWidth="25125" windowHeight="11700" tabRatio="920"/>
  </bookViews>
  <sheets>
    <sheet name="جمعیت" sheetId="2" r:id="rId1"/>
    <sheet name="مراکز" sheetId="4" r:id="rId2"/>
    <sheet name=" درصد تحقق نسخه الکترونیک" sheetId="6" r:id="rId3"/>
    <sheet name="پزشکانی که نسخه نوشتند" sheetId="7" r:id="rId4"/>
    <sheet name="تعداد کل نسخ تجویزی" sheetId="8" r:id="rId5"/>
    <sheet name="تعداد نسخ داروی تجویزی" sheetId="9" r:id="rId6"/>
    <sheet name="تعداد نسخ آزمایش تجویزی" sheetId="10" r:id="rId7"/>
    <sheet name="تعداد نسخ تصویربرداری تجویزی" sheetId="11" r:id="rId8"/>
    <sheet name="تعداد کل نسخ تحویلی" sheetId="12" r:id="rId9"/>
    <sheet name="تعداد نسخ داروی تحویلی" sheetId="13" r:id="rId10"/>
    <sheet name="تعداد نسخ آزمایش تحویلی" sheetId="14" r:id="rId11"/>
    <sheet name="تعداد نسخ تصویربرداری تحویلی" sheetId="15" r:id="rId12"/>
    <sheet name="میانگین اقلام دارو نسخ تجویزی" sheetId="16" r:id="rId13"/>
    <sheet name="میانگین اقلام آزمایش نسخ تجویزی" sheetId="17" r:id="rId14"/>
    <sheet name="میانگین اقلام تصویرب نسخ تجویزی" sheetId="18" r:id="rId15"/>
    <sheet name="میانگین هزینه نسخ تحویلی دارو" sheetId="19" r:id="rId16"/>
    <sheet name="میانگین هزینه نسخ تحویلی آزمایش" sheetId="20" r:id="rId17"/>
    <sheet name="میانگین هزینه نسخ تحویلی تصویر" sheetId="21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" i="2"/>
  <c r="E34" i="2"/>
  <c r="D34" i="2"/>
  <c r="C34" i="2"/>
  <c r="B34" i="2"/>
</calcChain>
</file>

<file path=xl/sharedStrings.xml><?xml version="1.0" encoding="utf-8"?>
<sst xmlns="http://schemas.openxmlformats.org/spreadsheetml/2006/main" count="299" uniqueCount="97">
  <si>
    <t>جمعیت بیمه شده سازمان بیمه سلامت ایران لغایت اسفند سال 1402</t>
  </si>
  <si>
    <t>استان</t>
  </si>
  <si>
    <t>بیمه سلامت همگانی ایرانیان</t>
  </si>
  <si>
    <t>روستاییان</t>
  </si>
  <si>
    <t>سایراقشار</t>
  </si>
  <si>
    <t>کارکنان دولت</t>
  </si>
  <si>
    <t>جمع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</si>
  <si>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</si>
  <si>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</si>
  <si>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</si>
  <si>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</si>
  <si>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</si>
  <si>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</si>
  <si>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</si>
  <si>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</si>
  <si>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وبختيارئ</t>
  </si>
  <si>
    <t>خراسان جنوبي</t>
  </si>
  <si>
    <t>خراسان رضوئ</t>
  </si>
  <si>
    <t>خراسان شمالي</t>
  </si>
  <si>
    <t>خوزستان</t>
  </si>
  <si>
    <t>زنجان</t>
  </si>
  <si>
    <t>سمنان</t>
  </si>
  <si>
    <t>سيستان وبلوچستان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</si>
  <si>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</si>
  <si>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</si>
  <si>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</si>
  <si>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</si>
  <si>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</si>
  <si>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</si>
  <si>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وبويراحمد</t>
  </si>
  <si>
    <t>گلستان</t>
  </si>
  <si>
    <t>گيلان</t>
  </si>
  <si>
    <t>لرستان</t>
  </si>
  <si>
    <t>مازندران</t>
  </si>
  <si>
    <t>مرکزي</t>
  </si>
  <si>
    <t>هرمزگان</t>
  </si>
  <si>
    <t>همدان</t>
  </si>
  <si>
    <t>يزد</t>
  </si>
  <si>
    <t xml:space="preserve"> مطب</t>
  </si>
  <si>
    <t>داروخانه</t>
  </si>
  <si>
    <t>آزمایشگاه</t>
  </si>
  <si>
    <t>تصویربرداری</t>
  </si>
  <si>
    <t>فیزیوتراپی</t>
  </si>
  <si>
    <t>پزشکی هسته ای</t>
  </si>
  <si>
    <t>درمانگاه</t>
  </si>
  <si>
    <t>بیمارستان</t>
  </si>
  <si>
    <t xml:space="preserve">  مراکز جراحی محدود</t>
  </si>
  <si>
    <t>مرکز جامع توانبخشی</t>
  </si>
  <si>
    <t>مرکز سرپایی شیمی درمانی</t>
  </si>
  <si>
    <t>ماما</t>
  </si>
  <si>
    <t xml:space="preserve">مركز تخصصی درمان ناباروری </t>
  </si>
  <si>
    <t>مرکز توانبخشی</t>
  </si>
  <si>
    <t>مرکز درمان سوء مصرف مواد</t>
  </si>
  <si>
    <t>مرکز دیالیز</t>
  </si>
  <si>
    <t>مرکز رادیوتراپی (رادیوآنکولوژی)</t>
  </si>
  <si>
    <t>مرکز خدمات جامع سلامت روستایی</t>
  </si>
  <si>
    <t>مراکز خدمات جامع سلامت شهری</t>
  </si>
  <si>
    <t>مراکز بهداشتی درمانی روستایی شامل مراکز روستایی- مراکز شهری زیر 20 هزار نفر-مراکز شهری روستایی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</si>
  <si>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</si>
  <si>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</si>
  <si>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</si>
  <si>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</si>
  <si>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</si>
  <si>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</si>
  <si>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</si>
  <si>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</si>
  <si>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</si>
  <si>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140210</t>
  </si>
  <si>
    <t>140211</t>
  </si>
  <si>
    <t>140212</t>
  </si>
  <si>
    <t>روند شاخص درصد تحقق نسخه الکترونیک</t>
  </si>
  <si>
    <t>روند ماهانه تعداد کل پزشکانی که نسخه نوشته اند</t>
  </si>
  <si>
    <t>تعداد کل نسخ تجویزی</t>
  </si>
  <si>
    <t>تعداد نسخ داروی تجویزی</t>
  </si>
  <si>
    <t>تعداد نسخ آزمایش تجویزی</t>
  </si>
  <si>
    <t>تعداد نسخ تصویربرداری تجویزی</t>
  </si>
  <si>
    <t>تعداد کل نسخ تحویلی</t>
  </si>
  <si>
    <t>تعداد نسخ آزمایش تحویلی</t>
  </si>
  <si>
    <t>140101</t>
  </si>
  <si>
    <t>140102</t>
  </si>
  <si>
    <t>140103</t>
  </si>
  <si>
    <t>140104</t>
  </si>
  <si>
    <t>140105</t>
  </si>
  <si>
    <t>140106</t>
  </si>
  <si>
    <t>140107</t>
  </si>
  <si>
    <t>140108</t>
  </si>
  <si>
    <t>140109</t>
  </si>
  <si>
    <t>140110</t>
  </si>
  <si>
    <t>140111</t>
  </si>
  <si>
    <t>140112</t>
  </si>
  <si>
    <t>تعداد نسخ تصویربرداری تحویلی</t>
  </si>
  <si>
    <t>میانگین اقلام دارو در نسخ تجویزی</t>
  </si>
  <si>
    <t>میانگین اقلام آزمایش در نسخ تجویزی</t>
  </si>
  <si>
    <t>میانگین اقلام تصویربرداری در نسخ تجویزی</t>
  </si>
  <si>
    <t>میانگین هزینه نسخ تحویلی دارو</t>
  </si>
  <si>
    <t>میانگین هزینه نسخ تحویلی آزمایش</t>
  </si>
  <si>
    <t>میانگین هزینه نسخ تحویلی تصویربرداری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</si>
</sst>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5">
    <font>
      <sz val="11"/>
      <color theme="1"/>
      <name val="Calibri"/>
      <family val="2"/>
      <scheme val="minor"/>
    </font>
    <font>
      <sz val="18"/>
      <color theme="1"/>
      <name val="B Titr"/>
      <charset val="178"/>
    </font>
    <font>
      <b/>
      <sz val="12"/>
      <color theme="1"/>
      <name val="B Mitra"/>
      <charset val="178"/>
    </font>
    <font>
      <b/>
      <sz val="10"/>
      <color rgb="FF363636"/>
      <name val="B Mitr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37" fontId="2" fillId="0" borderId="5" xfId="2" applyNumberFormat="1" applyFont="1" applyBorder="1" applyAlignment="1">
      <alignment horizontal="center" vertical="center"/>
    </xf>
    <xf numFmtId="164" fontId="2" fillId="0" borderId="5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rightToLeft="1" tabSelected="1" workbookViewId="0">
      <selection activeCell="E5" sqref="E5"/>
    </sheetView>
  </sheetViews>
  <sheetFormatPr defaultRowHeight="15"/>
  <cols>
    <col min="1" max="1" width="23.5703125" style="1" customWidth="1"/>
    <col min="2" max="2" width="27" style="13" customWidth="1"/>
    <col min="3" max="6" width="20.5703125" style="13" customWidth="1"/>
    <col min="7" max="16384" width="9.140625" style="10"/>
  </cols>
  <sheetData>
    <row r="1" spans="1:6" ht="36.75" thickBot="1">
      <c r="A1" s="21" t="s">
        <v>0</v>
      </c>
      <c r="B1" s="21"/>
      <c r="C1" s="21"/>
      <c r="D1" s="21"/>
      <c r="E1" s="21"/>
      <c r="F1" s="21"/>
    </row>
    <row r="2" spans="1:6" ht="32.25" customHeight="1" thickTop="1" thickBot="1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</row>
    <row r="3" spans="1:6" ht="20.25" thickTop="1" thickBot="1">
      <c r="A3" s="6" t="s">
        <v>7</v>
      </c>
      <c r="B3" s="7">
        <v>862605</v>
      </c>
      <c r="C3" s="7">
        <v>1142087</v>
      </c>
      <c r="D3" s="7">
        <v>118780</v>
      </c>
      <c r="E3" s="7">
        <v>245449</v>
      </c>
      <c r="F3" s="11">
        <f>SUM(B3:E3)</f>
        <v>2368921</v>
      </c>
    </row>
    <row r="4" spans="1:6" ht="20.25" thickTop="1" thickBot="1">
      <c r="A4" s="8" t="s">
        <v>8</v>
      </c>
      <c r="B4" s="7">
        <v>998414</v>
      </c>
      <c r="C4" s="7">
        <v>1233767</v>
      </c>
      <c r="D4" s="7">
        <v>126896</v>
      </c>
      <c r="E4" s="7">
        <v>186332</v>
      </c>
      <c r="F4" s="11">
        <f t="shared" ref="F4:F34" si="0">SUM(B4:E4)</f>
        <v>2545409</v>
      </c>
    </row>
    <row r="5" spans="1:6" ht="20.25" thickTop="1" thickBot="1">
      <c r="A5" s="8" t="s">
        <v>9</v>
      </c>
      <c r="B5" s="7">
        <v>331472</v>
      </c>
      <c r="C5" s="7">
        <v>405894</v>
      </c>
      <c r="D5" s="7">
        <v>58259</v>
      </c>
      <c r="E5" s="7">
        <v>90532</v>
      </c>
      <c r="F5" s="11">
        <f t="shared" si="0"/>
        <v>886157</v>
      </c>
    </row>
    <row r="6" spans="1:6" ht="20.25" thickTop="1" thickBot="1">
      <c r="A6" s="8" t="s">
        <v>10</v>
      </c>
      <c r="B6" s="7">
        <v>875344</v>
      </c>
      <c r="C6" s="7">
        <v>534150</v>
      </c>
      <c r="D6" s="7">
        <v>151102</v>
      </c>
      <c r="E6" s="7">
        <v>331843</v>
      </c>
      <c r="F6" s="11">
        <f t="shared" si="0"/>
        <v>1892439</v>
      </c>
    </row>
    <row r="7" spans="1:6" ht="20.25" thickTop="1" thickBot="1">
      <c r="A7" s="8" t="s">
        <v>11</v>
      </c>
      <c r="B7" s="7">
        <v>683391</v>
      </c>
      <c r="C7" s="7">
        <v>65191</v>
      </c>
      <c r="D7" s="7">
        <v>51079</v>
      </c>
      <c r="E7" s="7">
        <v>101294</v>
      </c>
      <c r="F7" s="11">
        <f t="shared" si="0"/>
        <v>900955</v>
      </c>
    </row>
    <row r="8" spans="1:6" ht="20.25" thickTop="1" thickBot="1">
      <c r="A8" s="8" t="s">
        <v>12</v>
      </c>
      <c r="B8" s="7">
        <v>55478</v>
      </c>
      <c r="C8" s="7">
        <v>209257</v>
      </c>
      <c r="D8" s="7">
        <v>37044</v>
      </c>
      <c r="E8" s="7">
        <v>56984</v>
      </c>
      <c r="F8" s="11">
        <f t="shared" si="0"/>
        <v>358763</v>
      </c>
    </row>
    <row r="9" spans="1:6" ht="20.25" thickTop="1" thickBot="1">
      <c r="A9" s="8" t="s">
        <v>13</v>
      </c>
      <c r="B9" s="7">
        <v>105918</v>
      </c>
      <c r="C9" s="7">
        <v>280741</v>
      </c>
      <c r="D9" s="7">
        <v>26289</v>
      </c>
      <c r="E9" s="7">
        <v>68551</v>
      </c>
      <c r="F9" s="11">
        <f t="shared" si="0"/>
        <v>481499</v>
      </c>
    </row>
    <row r="10" spans="1:6" ht="20.25" thickTop="1" thickBot="1">
      <c r="A10" s="8" t="s">
        <v>14</v>
      </c>
      <c r="B10" s="7">
        <v>3756802</v>
      </c>
      <c r="C10" s="7">
        <v>248177</v>
      </c>
      <c r="D10" s="7">
        <v>190847</v>
      </c>
      <c r="E10" s="7">
        <v>772222</v>
      </c>
      <c r="F10" s="11">
        <f t="shared" si="0"/>
        <v>4968048</v>
      </c>
    </row>
    <row r="11" spans="1:6" ht="20.25" thickTop="1" thickBot="1">
      <c r="A11" s="8" t="s">
        <v>15</v>
      </c>
      <c r="B11" s="7">
        <v>96355</v>
      </c>
      <c r="C11" s="7">
        <v>462262</v>
      </c>
      <c r="D11" s="7">
        <v>21629</v>
      </c>
      <c r="E11" s="7">
        <v>74963</v>
      </c>
      <c r="F11" s="11">
        <f t="shared" si="0"/>
        <v>655209</v>
      </c>
    </row>
    <row r="12" spans="1:6" ht="20.25" thickTop="1" thickBot="1">
      <c r="A12" s="8" t="s">
        <v>16</v>
      </c>
      <c r="B12" s="7">
        <v>84253</v>
      </c>
      <c r="C12" s="7">
        <v>343239</v>
      </c>
      <c r="D12" s="7">
        <v>26502</v>
      </c>
      <c r="E12" s="7">
        <v>67280</v>
      </c>
      <c r="F12" s="11">
        <f t="shared" si="0"/>
        <v>521274</v>
      </c>
    </row>
    <row r="13" spans="1:6" ht="20.25" thickTop="1" thickBot="1">
      <c r="A13" s="8" t="s">
        <v>17</v>
      </c>
      <c r="B13" s="7">
        <v>1983180</v>
      </c>
      <c r="C13" s="7">
        <v>1831199</v>
      </c>
      <c r="D13" s="7">
        <v>247260</v>
      </c>
      <c r="E13" s="7">
        <v>391840</v>
      </c>
      <c r="F13" s="11">
        <f t="shared" si="0"/>
        <v>4453479</v>
      </c>
    </row>
    <row r="14" spans="1:6" ht="20.25" thickTop="1" thickBot="1">
      <c r="A14" s="8" t="s">
        <v>18</v>
      </c>
      <c r="B14" s="7">
        <v>188380</v>
      </c>
      <c r="C14" s="7">
        <v>449619</v>
      </c>
      <c r="D14" s="7">
        <v>39688</v>
      </c>
      <c r="E14" s="7">
        <v>55380</v>
      </c>
      <c r="F14" s="11">
        <f t="shared" si="0"/>
        <v>733067</v>
      </c>
    </row>
    <row r="15" spans="1:6" ht="20.25" thickTop="1" thickBot="1">
      <c r="A15" s="8" t="s">
        <v>19</v>
      </c>
      <c r="B15" s="7">
        <v>1053546</v>
      </c>
      <c r="C15" s="7">
        <v>1392053</v>
      </c>
      <c r="D15" s="7">
        <v>149199</v>
      </c>
      <c r="E15" s="7">
        <v>242237</v>
      </c>
      <c r="F15" s="11">
        <f t="shared" si="0"/>
        <v>2837035</v>
      </c>
    </row>
    <row r="16" spans="1:6" ht="20.25" thickTop="1" thickBot="1">
      <c r="A16" s="8" t="s">
        <v>20</v>
      </c>
      <c r="B16" s="7">
        <v>193638</v>
      </c>
      <c r="C16" s="7">
        <v>366365</v>
      </c>
      <c r="D16" s="7">
        <v>33275</v>
      </c>
      <c r="E16" s="7">
        <v>67897</v>
      </c>
      <c r="F16" s="11">
        <f t="shared" si="0"/>
        <v>661175</v>
      </c>
    </row>
    <row r="17" spans="1:6" ht="20.25" thickTop="1" thickBot="1">
      <c r="A17" s="8" t="s">
        <v>21</v>
      </c>
      <c r="B17" s="7">
        <v>91308</v>
      </c>
      <c r="C17" s="7">
        <v>88414</v>
      </c>
      <c r="D17" s="7">
        <v>15115</v>
      </c>
      <c r="E17" s="7">
        <v>55692</v>
      </c>
      <c r="F17" s="11">
        <f t="shared" si="0"/>
        <v>250529</v>
      </c>
    </row>
    <row r="18" spans="1:6" ht="20.25" thickTop="1" thickBot="1">
      <c r="A18" s="8" t="s">
        <v>22</v>
      </c>
      <c r="B18" s="7">
        <v>671364</v>
      </c>
      <c r="C18" s="7">
        <v>1801777</v>
      </c>
      <c r="D18" s="7">
        <v>99291</v>
      </c>
      <c r="E18" s="7">
        <v>159293</v>
      </c>
      <c r="F18" s="11">
        <f t="shared" si="0"/>
        <v>2731725</v>
      </c>
    </row>
    <row r="19" spans="1:6" ht="20.25" thickTop="1" thickBot="1">
      <c r="A19" s="8" t="s">
        <v>23</v>
      </c>
      <c r="B19" s="7">
        <v>1073044</v>
      </c>
      <c r="C19" s="7">
        <v>1480812</v>
      </c>
      <c r="D19" s="7">
        <v>191076</v>
      </c>
      <c r="E19" s="7">
        <v>326523</v>
      </c>
      <c r="F19" s="11">
        <f t="shared" si="0"/>
        <v>3071455</v>
      </c>
    </row>
    <row r="20" spans="1:6" ht="20.25" thickTop="1" thickBot="1">
      <c r="A20" s="8" t="s">
        <v>24</v>
      </c>
      <c r="B20" s="7">
        <v>241579</v>
      </c>
      <c r="C20" s="7">
        <v>275240</v>
      </c>
      <c r="D20" s="7">
        <v>36003</v>
      </c>
      <c r="E20" s="7">
        <v>61840</v>
      </c>
      <c r="F20" s="11">
        <f t="shared" si="0"/>
        <v>614662</v>
      </c>
    </row>
    <row r="21" spans="1:6" ht="20.25" thickTop="1" thickBot="1">
      <c r="A21" s="8" t="s">
        <v>25</v>
      </c>
      <c r="B21" s="7">
        <v>404429</v>
      </c>
      <c r="C21" s="7">
        <v>52792</v>
      </c>
      <c r="D21" s="7">
        <v>106017</v>
      </c>
      <c r="E21" s="7">
        <v>62038</v>
      </c>
      <c r="F21" s="11">
        <f t="shared" si="0"/>
        <v>625276</v>
      </c>
    </row>
    <row r="22" spans="1:6" ht="20.25" thickTop="1" thickBot="1">
      <c r="A22" s="8" t="s">
        <v>26</v>
      </c>
      <c r="B22" s="7">
        <v>513524</v>
      </c>
      <c r="C22" s="7">
        <v>462095</v>
      </c>
      <c r="D22" s="7">
        <v>94732</v>
      </c>
      <c r="E22" s="7">
        <v>104191</v>
      </c>
      <c r="F22" s="11">
        <f t="shared" si="0"/>
        <v>1174542</v>
      </c>
    </row>
    <row r="23" spans="1:6" ht="20.25" thickTop="1" thickBot="1">
      <c r="A23" s="8" t="s">
        <v>27</v>
      </c>
      <c r="B23" s="7">
        <v>362364</v>
      </c>
      <c r="C23" s="7">
        <v>1128289</v>
      </c>
      <c r="D23" s="7">
        <v>77415</v>
      </c>
      <c r="E23" s="7">
        <v>199536</v>
      </c>
      <c r="F23" s="11">
        <f t="shared" si="0"/>
        <v>1767604</v>
      </c>
    </row>
    <row r="24" spans="1:6" ht="20.25" thickTop="1" thickBot="1">
      <c r="A24" s="8" t="s">
        <v>28</v>
      </c>
      <c r="B24" s="7">
        <v>542054</v>
      </c>
      <c r="C24" s="7">
        <v>556137</v>
      </c>
      <c r="D24" s="7">
        <v>117100</v>
      </c>
      <c r="E24" s="7">
        <v>139633</v>
      </c>
      <c r="F24" s="11">
        <f t="shared" si="0"/>
        <v>1354924</v>
      </c>
    </row>
    <row r="25" spans="1:6" ht="20.25" thickTop="1" thickBot="1">
      <c r="A25" s="8" t="s">
        <v>29</v>
      </c>
      <c r="B25" s="7">
        <v>70518</v>
      </c>
      <c r="C25" s="7">
        <v>324097</v>
      </c>
      <c r="D25" s="7">
        <v>38967</v>
      </c>
      <c r="E25" s="7">
        <v>84153</v>
      </c>
      <c r="F25" s="11">
        <f t="shared" si="0"/>
        <v>517735</v>
      </c>
    </row>
    <row r="26" spans="1:6" ht="20.25" thickTop="1" thickBot="1">
      <c r="A26" s="8" t="s">
        <v>30</v>
      </c>
      <c r="B26" s="7">
        <v>272798</v>
      </c>
      <c r="C26" s="7">
        <v>801939</v>
      </c>
      <c r="D26" s="7">
        <v>70343</v>
      </c>
      <c r="E26" s="7">
        <v>115929</v>
      </c>
      <c r="F26" s="11">
        <f t="shared" si="0"/>
        <v>1261009</v>
      </c>
    </row>
    <row r="27" spans="1:6" ht="20.25" thickTop="1" thickBot="1">
      <c r="A27" s="8" t="s">
        <v>31</v>
      </c>
      <c r="B27" s="7">
        <v>408424</v>
      </c>
      <c r="C27" s="7">
        <v>840827</v>
      </c>
      <c r="D27" s="7">
        <v>72828</v>
      </c>
      <c r="E27" s="7">
        <v>178221</v>
      </c>
      <c r="F27" s="11">
        <f t="shared" si="0"/>
        <v>1500300</v>
      </c>
    </row>
    <row r="28" spans="1:6" ht="20.25" thickTop="1" thickBot="1">
      <c r="A28" s="8" t="s">
        <v>32</v>
      </c>
      <c r="B28" s="7">
        <v>387322</v>
      </c>
      <c r="C28" s="7">
        <v>678975</v>
      </c>
      <c r="D28" s="7">
        <v>98048</v>
      </c>
      <c r="E28" s="7">
        <v>126727</v>
      </c>
      <c r="F28" s="11">
        <f t="shared" si="0"/>
        <v>1291072</v>
      </c>
    </row>
    <row r="29" spans="1:6" ht="20.25" thickTop="1" thickBot="1">
      <c r="A29" s="8" t="s">
        <v>33</v>
      </c>
      <c r="B29" s="7">
        <v>519135</v>
      </c>
      <c r="C29" s="7">
        <v>885275</v>
      </c>
      <c r="D29" s="7">
        <v>75992</v>
      </c>
      <c r="E29" s="7">
        <v>228965</v>
      </c>
      <c r="F29" s="11">
        <f t="shared" si="0"/>
        <v>1709367</v>
      </c>
    </row>
    <row r="30" spans="1:6" ht="20.25" thickTop="1" thickBot="1">
      <c r="A30" s="8" t="s">
        <v>34</v>
      </c>
      <c r="B30" s="7">
        <v>195327</v>
      </c>
      <c r="C30" s="7">
        <v>323828</v>
      </c>
      <c r="D30" s="7">
        <v>41037</v>
      </c>
      <c r="E30" s="7">
        <v>81265</v>
      </c>
      <c r="F30" s="11">
        <f t="shared" si="0"/>
        <v>641457</v>
      </c>
    </row>
    <row r="31" spans="1:6" ht="20.25" thickTop="1" thickBot="1">
      <c r="A31" s="8" t="s">
        <v>35</v>
      </c>
      <c r="B31" s="7">
        <v>212459</v>
      </c>
      <c r="C31" s="7">
        <v>817971</v>
      </c>
      <c r="D31" s="7">
        <v>40340</v>
      </c>
      <c r="E31" s="7">
        <v>93651</v>
      </c>
      <c r="F31" s="11">
        <f t="shared" si="0"/>
        <v>1164421</v>
      </c>
    </row>
    <row r="32" spans="1:6" ht="20.25" thickTop="1" thickBot="1">
      <c r="A32" s="8" t="s">
        <v>36</v>
      </c>
      <c r="B32" s="7">
        <v>358374</v>
      </c>
      <c r="C32" s="7">
        <v>674140</v>
      </c>
      <c r="D32" s="7">
        <v>67650</v>
      </c>
      <c r="E32" s="7">
        <v>116319</v>
      </c>
      <c r="F32" s="11">
        <f t="shared" si="0"/>
        <v>1216483</v>
      </c>
    </row>
    <row r="33" spans="1:6" ht="20.25" thickTop="1" thickBot="1">
      <c r="A33" s="9" t="s">
        <v>37</v>
      </c>
      <c r="B33" s="7">
        <v>137770</v>
      </c>
      <c r="C33" s="7">
        <v>72893</v>
      </c>
      <c r="D33" s="7">
        <v>30235</v>
      </c>
      <c r="E33" s="7">
        <v>76071</v>
      </c>
      <c r="F33" s="11">
        <f t="shared" si="0"/>
        <v>316969</v>
      </c>
    </row>
    <row r="34" spans="1:6" ht="29.25" customHeight="1" thickTop="1" thickBot="1">
      <c r="A34" s="2" t="s">
        <v>6</v>
      </c>
      <c r="B34" s="12">
        <f t="shared" ref="B34:E34" si="1">SUM(B3:B33)</f>
        <v>17730569</v>
      </c>
      <c r="C34" s="12">
        <f t="shared" si="1"/>
        <v>20229502</v>
      </c>
      <c r="D34" s="12">
        <f t="shared" si="1"/>
        <v>2550038</v>
      </c>
      <c r="E34" s="12">
        <f t="shared" si="1"/>
        <v>4962851</v>
      </c>
      <c r="F34" s="11">
        <f t="shared" si="0"/>
        <v>45472960</v>
      </c>
    </row>
    <row r="35" spans="1:6" ht="15.75" thickTop="1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rightToLeft="1" workbookViewId="0">
      <selection activeCell="G8" sqref="G8"/>
    </sheetView>
  </sheetViews>
  <sheetFormatPr defaultRowHeight="15"/>
  <cols>
    <col min="1" max="1" width="18.28515625" customWidth="1"/>
    <col min="2" max="2" width="8.5703125" customWidth="1"/>
    <col min="3" max="3" width="12" customWidth="1"/>
    <col min="4" max="4" width="11" customWidth="1"/>
    <col min="5" max="5" width="10.85546875" customWidth="1"/>
    <col min="6" max="6" width="10.42578125" customWidth="1"/>
    <col min="7" max="7" width="12.7109375" customWidth="1"/>
    <col min="8" max="8" width="8.28515625" customWidth="1"/>
    <col min="9" max="9" width="9.85546875" customWidth="1"/>
    <col min="10" max="10" width="14" customWidth="1"/>
    <col min="11" max="11" width="10.42578125" customWidth="1"/>
    <col min="12" max="20" width="13.7109375" customWidth="1"/>
    <col min="21" max="21" width="29" customWidth="1"/>
  </cols>
  <sheetData>
    <row r="1" spans="1:21" ht="43.5" customHeight="1">
      <c r="A1" s="14" t="s">
        <v>1</v>
      </c>
      <c r="B1" s="15" t="s">
        <v>38</v>
      </c>
      <c r="C1" s="15" t="s">
        <v>39</v>
      </c>
      <c r="D1" s="15" t="s">
        <v>40</v>
      </c>
      <c r="E1" s="15" t="s">
        <v>41</v>
      </c>
      <c r="F1" s="15" t="s">
        <v>42</v>
      </c>
      <c r="G1" s="15" t="s">
        <v>43</v>
      </c>
      <c r="H1" s="15" t="s">
        <v>44</v>
      </c>
      <c r="I1" s="15" t="s">
        <v>45</v>
      </c>
      <c r="J1" s="15" t="s">
        <v>46</v>
      </c>
      <c r="K1" s="15" t="s">
        <v>47</v>
      </c>
      <c r="L1" s="15" t="s">
        <v>48</v>
      </c>
      <c r="M1" s="15" t="s">
        <v>49</v>
      </c>
      <c r="N1" s="15" t="s">
        <v>50</v>
      </c>
      <c r="O1" s="15" t="s">
        <v>51</v>
      </c>
      <c r="P1" s="15" t="s">
        <v>52</v>
      </c>
      <c r="Q1" s="15" t="s">
        <v>53</v>
      </c>
      <c r="R1" s="15" t="s">
        <v>54</v>
      </c>
      <c r="S1" s="15" t="s">
        <v>55</v>
      </c>
      <c r="T1" s="15" t="s">
        <v>56</v>
      </c>
      <c r="U1" s="15" t="s">
        <v>57</v>
      </c>
    </row>
    <row r="2" spans="1:21" ht="18.399999999999999" customHeight="1">
      <c r="A2" s="16" t="s">
        <v>7</v>
      </c>
      <c r="B2" s="17">
        <v>1469</v>
      </c>
      <c r="C2" s="17">
        <v>821</v>
      </c>
      <c r="D2" s="17">
        <v>159</v>
      </c>
      <c r="E2" s="17">
        <v>99</v>
      </c>
      <c r="F2" s="17">
        <v>94</v>
      </c>
      <c r="G2" s="17">
        <v>5</v>
      </c>
      <c r="H2" s="17">
        <v>106</v>
      </c>
      <c r="I2" s="17">
        <v>50</v>
      </c>
      <c r="J2" s="17">
        <v>4</v>
      </c>
      <c r="K2" s="17">
        <v>3</v>
      </c>
      <c r="L2" s="17">
        <v>0</v>
      </c>
      <c r="M2" s="17">
        <v>33</v>
      </c>
      <c r="N2" s="17">
        <v>2</v>
      </c>
      <c r="O2" s="17">
        <v>19</v>
      </c>
      <c r="P2" s="17">
        <v>0</v>
      </c>
      <c r="Q2" s="17">
        <v>3</v>
      </c>
      <c r="R2" s="17">
        <v>0</v>
      </c>
      <c r="S2" s="17">
        <v>12</v>
      </c>
      <c r="T2" s="17">
        <v>17</v>
      </c>
      <c r="U2" s="17">
        <v>240</v>
      </c>
    </row>
    <row r="3" spans="1:21" ht="18.399999999999999" customHeight="1">
      <c r="A3" s="16" t="s">
        <v>8</v>
      </c>
      <c r="B3" s="17">
        <v>822</v>
      </c>
      <c r="C3" s="17">
        <v>547</v>
      </c>
      <c r="D3" s="17">
        <v>89</v>
      </c>
      <c r="E3" s="17">
        <v>71</v>
      </c>
      <c r="F3" s="17">
        <v>83</v>
      </c>
      <c r="G3" s="17">
        <v>3</v>
      </c>
      <c r="H3" s="17">
        <v>80</v>
      </c>
      <c r="I3" s="17">
        <v>36</v>
      </c>
      <c r="J3" s="17">
        <v>8</v>
      </c>
      <c r="K3" s="17">
        <v>0</v>
      </c>
      <c r="L3" s="17">
        <v>4</v>
      </c>
      <c r="M3" s="17">
        <v>32</v>
      </c>
      <c r="N3" s="17">
        <v>0</v>
      </c>
      <c r="O3" s="17">
        <v>84</v>
      </c>
      <c r="P3" s="17">
        <v>86</v>
      </c>
      <c r="Q3" s="17">
        <v>3</v>
      </c>
      <c r="R3" s="17">
        <v>1</v>
      </c>
      <c r="S3" s="17">
        <v>127</v>
      </c>
      <c r="T3" s="17">
        <v>46</v>
      </c>
      <c r="U3" s="17">
        <v>187</v>
      </c>
    </row>
    <row r="4" spans="1:21" ht="18.399999999999999" customHeight="1">
      <c r="A4" s="16" t="s">
        <v>9</v>
      </c>
      <c r="B4" s="17">
        <v>592</v>
      </c>
      <c r="C4" s="17">
        <v>254</v>
      </c>
      <c r="D4" s="17">
        <v>31</v>
      </c>
      <c r="E4" s="17">
        <v>44</v>
      </c>
      <c r="F4" s="17">
        <v>32</v>
      </c>
      <c r="G4" s="17">
        <v>3</v>
      </c>
      <c r="H4" s="17">
        <v>48</v>
      </c>
      <c r="I4" s="17">
        <v>18</v>
      </c>
      <c r="J4" s="17">
        <v>7</v>
      </c>
      <c r="K4" s="17">
        <v>0</v>
      </c>
      <c r="L4" s="17">
        <v>3</v>
      </c>
      <c r="M4" s="17">
        <v>39</v>
      </c>
      <c r="N4" s="17">
        <v>2</v>
      </c>
      <c r="O4" s="17">
        <v>30</v>
      </c>
      <c r="P4" s="17">
        <v>30</v>
      </c>
      <c r="Q4" s="17">
        <v>1</v>
      </c>
      <c r="R4" s="17">
        <v>1</v>
      </c>
      <c r="S4" s="17">
        <v>0</v>
      </c>
      <c r="T4" s="17">
        <v>0</v>
      </c>
      <c r="U4" s="17">
        <v>101</v>
      </c>
    </row>
    <row r="5" spans="1:21" ht="18.399999999999999" customHeight="1">
      <c r="A5" s="16" t="s">
        <v>10</v>
      </c>
      <c r="B5" s="17">
        <v>2100</v>
      </c>
      <c r="C5" s="17">
        <v>1065</v>
      </c>
      <c r="D5" s="17">
        <v>201</v>
      </c>
      <c r="E5" s="17">
        <v>127</v>
      </c>
      <c r="F5" s="17">
        <v>199</v>
      </c>
      <c r="G5" s="17">
        <v>4</v>
      </c>
      <c r="H5" s="17">
        <v>172</v>
      </c>
      <c r="I5" s="17">
        <v>69</v>
      </c>
      <c r="J5" s="17">
        <v>12</v>
      </c>
      <c r="K5" s="17">
        <v>8</v>
      </c>
      <c r="L5" s="17">
        <v>0</v>
      </c>
      <c r="M5" s="17">
        <v>32</v>
      </c>
      <c r="N5" s="17">
        <v>1</v>
      </c>
      <c r="O5" s="17">
        <v>48</v>
      </c>
      <c r="P5" s="17">
        <v>17</v>
      </c>
      <c r="Q5" s="17">
        <v>0</v>
      </c>
      <c r="R5" s="17">
        <v>2</v>
      </c>
      <c r="S5" s="17">
        <v>153</v>
      </c>
      <c r="T5" s="17">
        <v>118</v>
      </c>
      <c r="U5" s="17">
        <v>198</v>
      </c>
    </row>
    <row r="6" spans="1:21" ht="18.399999999999999" customHeight="1">
      <c r="A6" s="16" t="s">
        <v>11</v>
      </c>
      <c r="B6" s="17">
        <v>469</v>
      </c>
      <c r="C6" s="17">
        <v>529</v>
      </c>
      <c r="D6" s="17">
        <v>90</v>
      </c>
      <c r="E6" s="17">
        <v>60</v>
      </c>
      <c r="F6" s="17">
        <v>77</v>
      </c>
      <c r="G6" s="17">
        <v>4</v>
      </c>
      <c r="H6" s="17">
        <v>83</v>
      </c>
      <c r="I6" s="17">
        <v>19</v>
      </c>
      <c r="J6" s="17">
        <v>7</v>
      </c>
      <c r="K6" s="17">
        <v>2</v>
      </c>
      <c r="L6" s="17">
        <v>0</v>
      </c>
      <c r="M6" s="17">
        <v>33</v>
      </c>
      <c r="N6" s="17">
        <v>1</v>
      </c>
      <c r="O6" s="17">
        <v>35</v>
      </c>
      <c r="P6" s="17">
        <v>2</v>
      </c>
      <c r="Q6" s="17">
        <v>7</v>
      </c>
      <c r="R6" s="17">
        <v>0</v>
      </c>
      <c r="S6" s="17">
        <v>0</v>
      </c>
      <c r="T6" s="17">
        <v>0</v>
      </c>
      <c r="U6" s="17">
        <v>31</v>
      </c>
    </row>
    <row r="7" spans="1:21" ht="18.399999999999999" customHeight="1">
      <c r="A7" s="16" t="s">
        <v>12</v>
      </c>
      <c r="B7" s="17">
        <v>264</v>
      </c>
      <c r="C7" s="17">
        <v>93</v>
      </c>
      <c r="D7" s="17">
        <v>24</v>
      </c>
      <c r="E7" s="17">
        <v>9</v>
      </c>
      <c r="F7" s="17">
        <v>21</v>
      </c>
      <c r="G7" s="17">
        <v>0</v>
      </c>
      <c r="H7" s="17">
        <v>31</v>
      </c>
      <c r="I7" s="17">
        <v>12</v>
      </c>
      <c r="J7" s="17">
        <v>1</v>
      </c>
      <c r="K7" s="17">
        <v>0</v>
      </c>
      <c r="L7" s="17">
        <v>0</v>
      </c>
      <c r="M7" s="17">
        <v>8</v>
      </c>
      <c r="N7" s="17">
        <v>0</v>
      </c>
      <c r="O7" s="17">
        <v>12</v>
      </c>
      <c r="P7" s="17">
        <v>8</v>
      </c>
      <c r="Q7" s="17">
        <v>0</v>
      </c>
      <c r="R7" s="17">
        <v>0</v>
      </c>
      <c r="S7" s="17">
        <v>46</v>
      </c>
      <c r="T7" s="17">
        <v>13</v>
      </c>
      <c r="U7" s="17">
        <v>57</v>
      </c>
    </row>
    <row r="8" spans="1:21" ht="18.399999999999999" customHeight="1">
      <c r="A8" s="16" t="s">
        <v>13</v>
      </c>
      <c r="B8" s="17">
        <v>205</v>
      </c>
      <c r="C8" s="17">
        <v>136</v>
      </c>
      <c r="D8" s="17">
        <v>25</v>
      </c>
      <c r="E8" s="17">
        <v>13</v>
      </c>
      <c r="F8" s="17">
        <v>30</v>
      </c>
      <c r="G8" s="17">
        <v>1</v>
      </c>
      <c r="H8" s="17">
        <v>26</v>
      </c>
      <c r="I8" s="17">
        <v>16</v>
      </c>
      <c r="J8" s="17">
        <v>4</v>
      </c>
      <c r="K8" s="17">
        <v>4</v>
      </c>
      <c r="L8" s="17">
        <v>0</v>
      </c>
      <c r="M8" s="17">
        <v>6</v>
      </c>
      <c r="N8" s="17">
        <v>1</v>
      </c>
      <c r="O8" s="17">
        <v>10</v>
      </c>
      <c r="P8" s="17">
        <v>3</v>
      </c>
      <c r="Q8" s="17">
        <v>0</v>
      </c>
      <c r="R8" s="17">
        <v>0</v>
      </c>
      <c r="S8" s="17">
        <v>62</v>
      </c>
      <c r="T8" s="17">
        <v>0</v>
      </c>
      <c r="U8" s="17">
        <v>68</v>
      </c>
    </row>
    <row r="9" spans="1:21" ht="18.399999999999999" customHeight="1">
      <c r="A9" s="16" t="s">
        <v>14</v>
      </c>
      <c r="B9" s="17">
        <v>1392</v>
      </c>
      <c r="C9" s="17">
        <v>3348</v>
      </c>
      <c r="D9" s="17">
        <v>540</v>
      </c>
      <c r="E9" s="17">
        <v>247</v>
      </c>
      <c r="F9" s="17">
        <v>271</v>
      </c>
      <c r="G9" s="17">
        <v>46</v>
      </c>
      <c r="H9" s="17">
        <v>344</v>
      </c>
      <c r="I9" s="17">
        <v>126</v>
      </c>
      <c r="J9" s="17">
        <v>14</v>
      </c>
      <c r="K9" s="17">
        <v>7</v>
      </c>
      <c r="L9" s="17">
        <v>1</v>
      </c>
      <c r="M9" s="17">
        <v>10</v>
      </c>
      <c r="N9" s="17">
        <v>4</v>
      </c>
      <c r="O9" s="17">
        <v>30</v>
      </c>
      <c r="P9" s="17">
        <v>22</v>
      </c>
      <c r="Q9" s="17">
        <v>17</v>
      </c>
      <c r="R9" s="17">
        <v>3</v>
      </c>
      <c r="S9" s="17">
        <v>63</v>
      </c>
      <c r="T9" s="17">
        <v>157</v>
      </c>
      <c r="U9" s="17">
        <v>97</v>
      </c>
    </row>
    <row r="10" spans="1:21" ht="18.399999999999999" customHeight="1">
      <c r="A10" s="16" t="s">
        <v>15</v>
      </c>
      <c r="B10" s="17">
        <v>287</v>
      </c>
      <c r="C10" s="17">
        <v>127</v>
      </c>
      <c r="D10" s="17">
        <v>22</v>
      </c>
      <c r="E10" s="17">
        <v>15</v>
      </c>
      <c r="F10" s="17">
        <v>34</v>
      </c>
      <c r="G10" s="17">
        <v>1</v>
      </c>
      <c r="H10" s="17">
        <v>31</v>
      </c>
      <c r="I10" s="17">
        <v>12</v>
      </c>
      <c r="J10" s="17">
        <v>2</v>
      </c>
      <c r="K10" s="17">
        <v>0</v>
      </c>
      <c r="L10" s="17">
        <v>1</v>
      </c>
      <c r="M10" s="17">
        <v>11</v>
      </c>
      <c r="N10" s="17">
        <v>0</v>
      </c>
      <c r="O10" s="17">
        <v>26</v>
      </c>
      <c r="P10" s="17">
        <v>15</v>
      </c>
      <c r="Q10" s="17">
        <v>0</v>
      </c>
      <c r="R10" s="17">
        <v>0</v>
      </c>
      <c r="S10" s="17">
        <v>0</v>
      </c>
      <c r="T10" s="17">
        <v>0</v>
      </c>
      <c r="U10" s="17">
        <v>96</v>
      </c>
    </row>
    <row r="11" spans="1:21" ht="18.399999999999999" customHeight="1">
      <c r="A11" s="16" t="s">
        <v>16</v>
      </c>
      <c r="B11" s="17">
        <v>267</v>
      </c>
      <c r="C11" s="17">
        <v>119</v>
      </c>
      <c r="D11" s="17">
        <v>13</v>
      </c>
      <c r="E11" s="17">
        <v>17</v>
      </c>
      <c r="F11" s="17">
        <v>22</v>
      </c>
      <c r="G11" s="17">
        <v>1</v>
      </c>
      <c r="H11" s="17">
        <v>25</v>
      </c>
      <c r="I11" s="17">
        <v>18</v>
      </c>
      <c r="J11" s="17">
        <v>1</v>
      </c>
      <c r="K11" s="17">
        <v>1</v>
      </c>
      <c r="L11" s="17">
        <v>0</v>
      </c>
      <c r="M11" s="17">
        <v>14</v>
      </c>
      <c r="N11" s="17">
        <v>1</v>
      </c>
      <c r="O11" s="17">
        <v>57</v>
      </c>
      <c r="P11" s="17">
        <v>37</v>
      </c>
      <c r="Q11" s="17">
        <v>0</v>
      </c>
      <c r="R11" s="17">
        <v>0</v>
      </c>
      <c r="S11" s="17">
        <v>0</v>
      </c>
      <c r="T11" s="17">
        <v>0</v>
      </c>
      <c r="U11" s="17">
        <v>96</v>
      </c>
    </row>
    <row r="12" spans="1:21" ht="18.399999999999999" customHeight="1">
      <c r="A12" s="16" t="s">
        <v>17</v>
      </c>
      <c r="B12" s="17">
        <v>2489</v>
      </c>
      <c r="C12" s="17">
        <v>1179</v>
      </c>
      <c r="D12" s="17">
        <v>152</v>
      </c>
      <c r="E12" s="17">
        <v>128</v>
      </c>
      <c r="F12" s="17">
        <v>213</v>
      </c>
      <c r="G12" s="17">
        <v>5</v>
      </c>
      <c r="H12" s="17">
        <v>258</v>
      </c>
      <c r="I12" s="17">
        <v>68</v>
      </c>
      <c r="J12" s="17">
        <v>11</v>
      </c>
      <c r="K12" s="17">
        <v>3</v>
      </c>
      <c r="L12" s="17">
        <v>13</v>
      </c>
      <c r="M12" s="17">
        <v>92</v>
      </c>
      <c r="N12" s="17">
        <v>2</v>
      </c>
      <c r="O12" s="17">
        <v>185</v>
      </c>
      <c r="P12" s="17">
        <v>113</v>
      </c>
      <c r="Q12" s="17">
        <v>10</v>
      </c>
      <c r="R12" s="17">
        <v>0</v>
      </c>
      <c r="S12" s="17">
        <v>267</v>
      </c>
      <c r="T12" s="17">
        <v>114</v>
      </c>
      <c r="U12" s="17">
        <v>346</v>
      </c>
    </row>
    <row r="13" spans="1:21" ht="18.399999999999999" customHeight="1">
      <c r="A13" s="16" t="s">
        <v>18</v>
      </c>
      <c r="B13" s="17">
        <v>261</v>
      </c>
      <c r="C13" s="17">
        <v>121</v>
      </c>
      <c r="D13" s="17">
        <v>15</v>
      </c>
      <c r="E13" s="17">
        <v>15</v>
      </c>
      <c r="F13" s="17">
        <v>21</v>
      </c>
      <c r="G13" s="17">
        <v>1</v>
      </c>
      <c r="H13" s="17">
        <v>28</v>
      </c>
      <c r="I13" s="17">
        <v>11</v>
      </c>
      <c r="J13" s="17">
        <v>2</v>
      </c>
      <c r="K13" s="17">
        <v>0</v>
      </c>
      <c r="L13" s="17">
        <v>3</v>
      </c>
      <c r="M13" s="17">
        <v>11</v>
      </c>
      <c r="N13" s="17">
        <v>0</v>
      </c>
      <c r="O13" s="17">
        <v>21</v>
      </c>
      <c r="P13" s="17">
        <v>2</v>
      </c>
      <c r="Q13" s="17">
        <v>2</v>
      </c>
      <c r="R13" s="17">
        <v>0</v>
      </c>
      <c r="S13" s="17">
        <v>0</v>
      </c>
      <c r="T13" s="17">
        <v>0</v>
      </c>
      <c r="U13" s="17">
        <v>86</v>
      </c>
    </row>
    <row r="14" spans="1:21" ht="18.399999999999999" customHeight="1">
      <c r="A14" s="16" t="s">
        <v>19</v>
      </c>
      <c r="B14" s="17">
        <v>708</v>
      </c>
      <c r="C14" s="17">
        <v>711</v>
      </c>
      <c r="D14" s="17">
        <v>141</v>
      </c>
      <c r="E14" s="17">
        <v>95</v>
      </c>
      <c r="F14" s="17">
        <v>159</v>
      </c>
      <c r="G14" s="17">
        <v>6</v>
      </c>
      <c r="H14" s="17">
        <v>134</v>
      </c>
      <c r="I14" s="17">
        <v>48</v>
      </c>
      <c r="J14" s="17">
        <v>6</v>
      </c>
      <c r="K14" s="17">
        <v>1</v>
      </c>
      <c r="L14" s="17">
        <v>0</v>
      </c>
      <c r="M14" s="17">
        <v>38</v>
      </c>
      <c r="N14" s="17">
        <v>3</v>
      </c>
      <c r="O14" s="17">
        <v>54</v>
      </c>
      <c r="P14" s="17">
        <v>67</v>
      </c>
      <c r="Q14" s="17">
        <v>5</v>
      </c>
      <c r="R14" s="17">
        <v>2</v>
      </c>
      <c r="S14" s="17">
        <v>206</v>
      </c>
      <c r="T14" s="17">
        <v>107</v>
      </c>
      <c r="U14" s="17">
        <v>236</v>
      </c>
    </row>
    <row r="15" spans="1:21" ht="18.399999999999999" customHeight="1">
      <c r="A15" s="16" t="s">
        <v>20</v>
      </c>
      <c r="B15" s="17">
        <v>206</v>
      </c>
      <c r="C15" s="17">
        <v>160</v>
      </c>
      <c r="D15" s="17">
        <v>27</v>
      </c>
      <c r="E15" s="17">
        <v>16</v>
      </c>
      <c r="F15" s="17">
        <v>27</v>
      </c>
      <c r="G15" s="17">
        <v>1</v>
      </c>
      <c r="H15" s="17">
        <v>26</v>
      </c>
      <c r="I15" s="17">
        <v>14</v>
      </c>
      <c r="J15" s="17">
        <v>3</v>
      </c>
      <c r="K15" s="17">
        <v>0</v>
      </c>
      <c r="L15" s="17">
        <v>0</v>
      </c>
      <c r="M15" s="17">
        <v>8</v>
      </c>
      <c r="N15" s="17">
        <v>0</v>
      </c>
      <c r="O15" s="17">
        <v>8</v>
      </c>
      <c r="P15" s="17">
        <v>23</v>
      </c>
      <c r="Q15" s="17">
        <v>0</v>
      </c>
      <c r="R15" s="17">
        <v>0</v>
      </c>
      <c r="S15" s="17">
        <v>60</v>
      </c>
      <c r="T15" s="17">
        <v>27</v>
      </c>
      <c r="U15" s="17">
        <v>84</v>
      </c>
    </row>
    <row r="16" spans="1:21" ht="18.399999999999999" customHeight="1">
      <c r="A16" s="16" t="s">
        <v>21</v>
      </c>
      <c r="B16" s="17">
        <v>157</v>
      </c>
      <c r="C16" s="17">
        <v>102</v>
      </c>
      <c r="D16" s="17">
        <v>18</v>
      </c>
      <c r="E16" s="17">
        <v>6</v>
      </c>
      <c r="F16" s="17">
        <v>37</v>
      </c>
      <c r="G16" s="17">
        <v>0</v>
      </c>
      <c r="H16" s="17">
        <v>31</v>
      </c>
      <c r="I16" s="17">
        <v>12</v>
      </c>
      <c r="J16" s="17">
        <v>2</v>
      </c>
      <c r="K16" s="17">
        <v>0</v>
      </c>
      <c r="L16" s="17">
        <v>0</v>
      </c>
      <c r="M16" s="17">
        <v>5</v>
      </c>
      <c r="N16" s="17">
        <v>0</v>
      </c>
      <c r="O16" s="17">
        <v>13</v>
      </c>
      <c r="P16" s="17">
        <v>4</v>
      </c>
      <c r="Q16" s="17">
        <v>1</v>
      </c>
      <c r="R16" s="17">
        <v>0</v>
      </c>
      <c r="S16" s="17">
        <v>38</v>
      </c>
      <c r="T16" s="17">
        <v>15</v>
      </c>
      <c r="U16" s="17">
        <v>43</v>
      </c>
    </row>
    <row r="17" spans="1:21" ht="18.399999999999999" customHeight="1">
      <c r="A17" s="16" t="s">
        <v>22</v>
      </c>
      <c r="B17" s="17">
        <v>424</v>
      </c>
      <c r="C17" s="17">
        <v>285</v>
      </c>
      <c r="D17" s="17">
        <v>38</v>
      </c>
      <c r="E17" s="17">
        <v>35</v>
      </c>
      <c r="F17" s="17">
        <v>43</v>
      </c>
      <c r="G17" s="17">
        <v>1</v>
      </c>
      <c r="H17" s="17">
        <v>52</v>
      </c>
      <c r="I17" s="17">
        <v>29</v>
      </c>
      <c r="J17" s="17">
        <v>4</v>
      </c>
      <c r="K17" s="17">
        <v>2</v>
      </c>
      <c r="L17" s="17">
        <v>0</v>
      </c>
      <c r="M17" s="17">
        <v>25</v>
      </c>
      <c r="N17" s="17">
        <v>0</v>
      </c>
      <c r="O17" s="17">
        <v>26</v>
      </c>
      <c r="P17" s="17">
        <v>32</v>
      </c>
      <c r="Q17" s="17">
        <v>0</v>
      </c>
      <c r="R17" s="17">
        <v>0</v>
      </c>
      <c r="S17" s="17">
        <v>194</v>
      </c>
      <c r="T17" s="17">
        <v>59</v>
      </c>
      <c r="U17" s="17">
        <v>235</v>
      </c>
    </row>
    <row r="18" spans="1:21" ht="18.399999999999999" customHeight="1">
      <c r="A18" s="16" t="s">
        <v>23</v>
      </c>
      <c r="B18" s="17">
        <v>1653</v>
      </c>
      <c r="C18" s="17">
        <v>1005</v>
      </c>
      <c r="D18" s="17">
        <v>168</v>
      </c>
      <c r="E18" s="17">
        <v>66</v>
      </c>
      <c r="F18" s="17">
        <v>199</v>
      </c>
      <c r="G18" s="17">
        <v>3</v>
      </c>
      <c r="H18" s="17">
        <v>146</v>
      </c>
      <c r="I18" s="17">
        <v>76</v>
      </c>
      <c r="J18" s="17">
        <v>7</v>
      </c>
      <c r="K18" s="17">
        <v>4</v>
      </c>
      <c r="L18" s="17">
        <v>0</v>
      </c>
      <c r="M18" s="17">
        <v>0</v>
      </c>
      <c r="N18" s="17">
        <v>2</v>
      </c>
      <c r="O18" s="17">
        <v>84</v>
      </c>
      <c r="P18" s="17">
        <v>5</v>
      </c>
      <c r="Q18" s="17">
        <v>2</v>
      </c>
      <c r="R18" s="17">
        <v>0</v>
      </c>
      <c r="S18" s="17">
        <v>253</v>
      </c>
      <c r="T18" s="17">
        <v>122</v>
      </c>
      <c r="U18" s="17">
        <v>308</v>
      </c>
    </row>
    <row r="19" spans="1:21" ht="18.399999999999999" customHeight="1">
      <c r="A19" s="16" t="s">
        <v>24</v>
      </c>
      <c r="B19" s="17">
        <v>238</v>
      </c>
      <c r="C19" s="17">
        <v>185</v>
      </c>
      <c r="D19" s="17">
        <v>44</v>
      </c>
      <c r="E19" s="17">
        <v>22</v>
      </c>
      <c r="F19" s="17">
        <v>34</v>
      </c>
      <c r="G19" s="17">
        <v>1</v>
      </c>
      <c r="H19" s="17">
        <v>35</v>
      </c>
      <c r="I19" s="17">
        <v>16</v>
      </c>
      <c r="J19" s="17">
        <v>0</v>
      </c>
      <c r="K19" s="17">
        <v>0</v>
      </c>
      <c r="L19" s="17">
        <v>2</v>
      </c>
      <c r="M19" s="17">
        <v>2</v>
      </c>
      <c r="N19" s="17">
        <v>1</v>
      </c>
      <c r="O19" s="17">
        <v>5</v>
      </c>
      <c r="P19" s="17">
        <v>5</v>
      </c>
      <c r="Q19" s="17">
        <v>1</v>
      </c>
      <c r="R19" s="17">
        <v>0</v>
      </c>
      <c r="S19" s="17">
        <v>68</v>
      </c>
      <c r="T19" s="17">
        <v>43</v>
      </c>
      <c r="U19" s="17">
        <v>68</v>
      </c>
    </row>
    <row r="20" spans="1:21" ht="18.399999999999999" customHeight="1">
      <c r="A20" s="16" t="s">
        <v>25</v>
      </c>
      <c r="B20" s="17">
        <v>351</v>
      </c>
      <c r="C20" s="17">
        <v>175</v>
      </c>
      <c r="D20" s="17">
        <v>28</v>
      </c>
      <c r="E20" s="17">
        <v>21</v>
      </c>
      <c r="F20" s="17">
        <v>38</v>
      </c>
      <c r="G20" s="17">
        <v>1</v>
      </c>
      <c r="H20" s="17">
        <v>54</v>
      </c>
      <c r="I20" s="17">
        <v>9</v>
      </c>
      <c r="J20" s="17">
        <v>6</v>
      </c>
      <c r="K20" s="17">
        <v>1</v>
      </c>
      <c r="L20" s="17">
        <v>0</v>
      </c>
      <c r="M20" s="17">
        <v>12</v>
      </c>
      <c r="N20" s="17">
        <v>1</v>
      </c>
      <c r="O20" s="17">
        <v>17</v>
      </c>
      <c r="P20" s="17">
        <v>0</v>
      </c>
      <c r="Q20" s="17">
        <v>0</v>
      </c>
      <c r="R20" s="17">
        <v>1</v>
      </c>
      <c r="S20" s="17">
        <v>14</v>
      </c>
      <c r="T20" s="17">
        <v>3</v>
      </c>
      <c r="U20" s="17">
        <v>14</v>
      </c>
    </row>
    <row r="21" spans="1:21" ht="18.399999999999999" customHeight="1">
      <c r="A21" s="16" t="s">
        <v>26</v>
      </c>
      <c r="B21" s="17">
        <v>487</v>
      </c>
      <c r="C21" s="17">
        <v>207</v>
      </c>
      <c r="D21" s="17">
        <v>44</v>
      </c>
      <c r="E21" s="17">
        <v>47</v>
      </c>
      <c r="F21" s="17">
        <v>61</v>
      </c>
      <c r="G21" s="17">
        <v>1</v>
      </c>
      <c r="H21" s="17">
        <v>21</v>
      </c>
      <c r="I21" s="17">
        <v>21</v>
      </c>
      <c r="J21" s="17">
        <v>1</v>
      </c>
      <c r="K21" s="17">
        <v>1</v>
      </c>
      <c r="L21" s="17">
        <v>2</v>
      </c>
      <c r="M21" s="17">
        <v>30</v>
      </c>
      <c r="N21" s="17">
        <v>1</v>
      </c>
      <c r="O21" s="17">
        <v>42</v>
      </c>
      <c r="P21" s="17">
        <v>0</v>
      </c>
      <c r="Q21" s="17">
        <v>0</v>
      </c>
      <c r="R21" s="17">
        <v>0</v>
      </c>
      <c r="S21" s="17">
        <v>90</v>
      </c>
      <c r="T21" s="17">
        <v>28</v>
      </c>
      <c r="U21" s="17">
        <v>113</v>
      </c>
    </row>
    <row r="22" spans="1:21" ht="18.399999999999999" customHeight="1">
      <c r="A22" s="16" t="s">
        <v>27</v>
      </c>
      <c r="B22" s="17">
        <v>713</v>
      </c>
      <c r="C22" s="17">
        <v>516</v>
      </c>
      <c r="D22" s="17">
        <v>63</v>
      </c>
      <c r="E22" s="17">
        <v>31</v>
      </c>
      <c r="F22" s="17">
        <v>82</v>
      </c>
      <c r="G22" s="17">
        <v>1</v>
      </c>
      <c r="H22" s="17">
        <v>63</v>
      </c>
      <c r="I22" s="17">
        <v>42</v>
      </c>
      <c r="J22" s="17">
        <v>1</v>
      </c>
      <c r="K22" s="17">
        <v>42</v>
      </c>
      <c r="L22" s="17">
        <v>1</v>
      </c>
      <c r="M22" s="17">
        <v>15</v>
      </c>
      <c r="N22" s="17">
        <v>1</v>
      </c>
      <c r="O22" s="17">
        <v>27</v>
      </c>
      <c r="P22" s="17">
        <v>0</v>
      </c>
      <c r="Q22" s="17">
        <v>0</v>
      </c>
      <c r="R22" s="17">
        <v>0</v>
      </c>
      <c r="S22" s="17">
        <v>1</v>
      </c>
      <c r="T22" s="17">
        <v>0</v>
      </c>
      <c r="U22" s="17">
        <v>220</v>
      </c>
    </row>
    <row r="23" spans="1:21" ht="18.399999999999999" customHeight="1">
      <c r="A23" s="16" t="s">
        <v>28</v>
      </c>
      <c r="B23" s="17">
        <v>564</v>
      </c>
      <c r="C23" s="17">
        <v>386</v>
      </c>
      <c r="D23" s="17">
        <v>55</v>
      </c>
      <c r="E23" s="17">
        <v>49</v>
      </c>
      <c r="F23" s="17">
        <v>68</v>
      </c>
      <c r="G23" s="17">
        <v>1</v>
      </c>
      <c r="H23" s="17">
        <v>37</v>
      </c>
      <c r="I23" s="17">
        <v>26</v>
      </c>
      <c r="J23" s="17">
        <v>2</v>
      </c>
      <c r="K23" s="17">
        <v>7</v>
      </c>
      <c r="L23" s="17">
        <v>0</v>
      </c>
      <c r="M23" s="17">
        <v>16</v>
      </c>
      <c r="N23" s="17">
        <v>1</v>
      </c>
      <c r="O23" s="17">
        <v>11</v>
      </c>
      <c r="P23" s="17">
        <v>0</v>
      </c>
      <c r="Q23" s="17">
        <v>1</v>
      </c>
      <c r="R23" s="17">
        <v>1</v>
      </c>
      <c r="S23" s="17">
        <v>31</v>
      </c>
      <c r="T23" s="17">
        <v>34</v>
      </c>
      <c r="U23" s="17">
        <v>104</v>
      </c>
    </row>
    <row r="24" spans="1:21" ht="18.399999999999999" customHeight="1">
      <c r="A24" s="16" t="s">
        <v>29</v>
      </c>
      <c r="B24" s="17">
        <v>240</v>
      </c>
      <c r="C24" s="17">
        <v>119</v>
      </c>
      <c r="D24" s="17">
        <v>28</v>
      </c>
      <c r="E24" s="17">
        <v>29</v>
      </c>
      <c r="F24" s="17">
        <v>42</v>
      </c>
      <c r="G24" s="17">
        <v>0</v>
      </c>
      <c r="H24" s="17">
        <v>61</v>
      </c>
      <c r="I24" s="17">
        <v>9</v>
      </c>
      <c r="J24" s="17">
        <v>3</v>
      </c>
      <c r="K24" s="17">
        <v>4</v>
      </c>
      <c r="L24" s="17">
        <v>0</v>
      </c>
      <c r="M24" s="17">
        <v>14</v>
      </c>
      <c r="N24" s="17">
        <v>0</v>
      </c>
      <c r="O24" s="17">
        <v>10</v>
      </c>
      <c r="P24" s="17">
        <v>0</v>
      </c>
      <c r="Q24" s="17">
        <v>1</v>
      </c>
      <c r="R24" s="17">
        <v>0</v>
      </c>
      <c r="S24" s="17">
        <v>42</v>
      </c>
      <c r="T24" s="17">
        <v>6</v>
      </c>
      <c r="U24" s="17">
        <v>68</v>
      </c>
    </row>
    <row r="25" spans="1:21" ht="18.399999999999999" customHeight="1">
      <c r="A25" s="16" t="s">
        <v>30</v>
      </c>
      <c r="B25" s="17">
        <v>620</v>
      </c>
      <c r="C25" s="17">
        <v>313</v>
      </c>
      <c r="D25" s="17">
        <v>63</v>
      </c>
      <c r="E25" s="17">
        <v>37</v>
      </c>
      <c r="F25" s="17">
        <v>90</v>
      </c>
      <c r="G25" s="17">
        <v>3</v>
      </c>
      <c r="H25" s="17">
        <v>46</v>
      </c>
      <c r="I25" s="17">
        <v>26</v>
      </c>
      <c r="J25" s="17">
        <v>1</v>
      </c>
      <c r="K25" s="17">
        <v>0</v>
      </c>
      <c r="L25" s="17">
        <v>4</v>
      </c>
      <c r="M25" s="17">
        <v>11</v>
      </c>
      <c r="N25" s="17">
        <v>0</v>
      </c>
      <c r="O25" s="17">
        <v>31</v>
      </c>
      <c r="P25" s="17">
        <v>0</v>
      </c>
      <c r="Q25" s="17">
        <v>3</v>
      </c>
      <c r="R25" s="17">
        <v>0</v>
      </c>
      <c r="S25" s="17">
        <v>0</v>
      </c>
      <c r="T25" s="17">
        <v>0</v>
      </c>
      <c r="U25" s="17">
        <v>149</v>
      </c>
    </row>
    <row r="26" spans="1:21" ht="18.399999999999999" customHeight="1">
      <c r="A26" s="16" t="s">
        <v>31</v>
      </c>
      <c r="B26" s="17">
        <v>1075</v>
      </c>
      <c r="C26" s="17">
        <v>521</v>
      </c>
      <c r="D26" s="17">
        <v>93</v>
      </c>
      <c r="E26" s="17">
        <v>67</v>
      </c>
      <c r="F26" s="17">
        <v>123</v>
      </c>
      <c r="G26" s="17">
        <v>4</v>
      </c>
      <c r="H26" s="17">
        <v>52</v>
      </c>
      <c r="I26" s="17">
        <v>33</v>
      </c>
      <c r="J26" s="17">
        <v>3</v>
      </c>
      <c r="K26" s="17">
        <v>0</v>
      </c>
      <c r="L26" s="17">
        <v>0</v>
      </c>
      <c r="M26" s="17">
        <v>20</v>
      </c>
      <c r="N26" s="17">
        <v>0</v>
      </c>
      <c r="O26" s="17">
        <v>13</v>
      </c>
      <c r="P26" s="17">
        <v>3</v>
      </c>
      <c r="Q26" s="17">
        <v>2</v>
      </c>
      <c r="R26" s="17">
        <v>3</v>
      </c>
      <c r="S26" s="17">
        <v>178</v>
      </c>
      <c r="T26" s="17">
        <v>19</v>
      </c>
      <c r="U26" s="17">
        <v>177</v>
      </c>
    </row>
    <row r="27" spans="1:21" ht="18.399999999999999" customHeight="1">
      <c r="A27" s="16" t="s">
        <v>32</v>
      </c>
      <c r="B27" s="17">
        <v>478</v>
      </c>
      <c r="C27" s="17">
        <v>274</v>
      </c>
      <c r="D27" s="17">
        <v>51</v>
      </c>
      <c r="E27" s="17">
        <v>30</v>
      </c>
      <c r="F27" s="17">
        <v>65</v>
      </c>
      <c r="G27" s="17">
        <v>2</v>
      </c>
      <c r="H27" s="17">
        <v>41</v>
      </c>
      <c r="I27" s="17">
        <v>27</v>
      </c>
      <c r="J27" s="17">
        <v>2</v>
      </c>
      <c r="K27" s="17">
        <v>1</v>
      </c>
      <c r="L27" s="17">
        <v>3</v>
      </c>
      <c r="M27" s="17">
        <v>26</v>
      </c>
      <c r="N27" s="17">
        <v>1</v>
      </c>
      <c r="O27" s="17">
        <v>28</v>
      </c>
      <c r="P27" s="17">
        <v>4</v>
      </c>
      <c r="Q27" s="17">
        <v>1</v>
      </c>
      <c r="R27" s="17">
        <v>1</v>
      </c>
      <c r="S27" s="17">
        <v>99</v>
      </c>
      <c r="T27" s="17">
        <v>45</v>
      </c>
      <c r="U27" s="17">
        <v>110</v>
      </c>
    </row>
    <row r="28" spans="1:21" ht="18.399999999999999" customHeight="1">
      <c r="A28" s="16" t="s">
        <v>33</v>
      </c>
      <c r="B28" s="17">
        <v>1038</v>
      </c>
      <c r="C28" s="17">
        <v>744</v>
      </c>
      <c r="D28" s="17">
        <v>146</v>
      </c>
      <c r="E28" s="17">
        <v>74</v>
      </c>
      <c r="F28" s="17">
        <v>197</v>
      </c>
      <c r="G28" s="17">
        <v>7</v>
      </c>
      <c r="H28" s="17">
        <v>76</v>
      </c>
      <c r="I28" s="17">
        <v>48</v>
      </c>
      <c r="J28" s="17">
        <v>5</v>
      </c>
      <c r="K28" s="17">
        <v>1</v>
      </c>
      <c r="L28" s="17">
        <v>1</v>
      </c>
      <c r="M28" s="17">
        <v>0</v>
      </c>
      <c r="N28" s="17">
        <v>3</v>
      </c>
      <c r="O28" s="17">
        <v>14</v>
      </c>
      <c r="P28" s="17">
        <v>72</v>
      </c>
      <c r="Q28" s="17">
        <v>3</v>
      </c>
      <c r="R28" s="17">
        <v>0</v>
      </c>
      <c r="S28" s="17">
        <v>0</v>
      </c>
      <c r="T28" s="17">
        <v>0</v>
      </c>
      <c r="U28" s="17">
        <v>266</v>
      </c>
    </row>
    <row r="29" spans="1:21" ht="18.399999999999999" customHeight="1">
      <c r="A29" s="16" t="s">
        <v>34</v>
      </c>
      <c r="B29" s="17">
        <v>291</v>
      </c>
      <c r="C29" s="17">
        <v>196</v>
      </c>
      <c r="D29" s="17">
        <v>41</v>
      </c>
      <c r="E29" s="17">
        <v>28</v>
      </c>
      <c r="F29" s="17">
        <v>48</v>
      </c>
      <c r="G29" s="17">
        <v>1</v>
      </c>
      <c r="H29" s="17">
        <v>36</v>
      </c>
      <c r="I29" s="17">
        <v>22</v>
      </c>
      <c r="J29" s="17">
        <v>4</v>
      </c>
      <c r="K29" s="17">
        <v>1</v>
      </c>
      <c r="L29" s="17">
        <v>0</v>
      </c>
      <c r="M29" s="17">
        <v>15</v>
      </c>
      <c r="N29" s="17">
        <v>1</v>
      </c>
      <c r="O29" s="17">
        <v>16</v>
      </c>
      <c r="P29" s="17">
        <v>16</v>
      </c>
      <c r="Q29" s="17">
        <v>1</v>
      </c>
      <c r="R29" s="17">
        <v>0</v>
      </c>
      <c r="S29" s="17">
        <v>0</v>
      </c>
      <c r="T29" s="17">
        <v>0</v>
      </c>
      <c r="U29" s="17">
        <v>107</v>
      </c>
    </row>
    <row r="30" spans="1:21" ht="18.399999999999999" customHeight="1">
      <c r="A30" s="16" t="s">
        <v>35</v>
      </c>
      <c r="B30" s="17">
        <v>272</v>
      </c>
      <c r="C30" s="17">
        <v>181</v>
      </c>
      <c r="D30" s="17">
        <v>33</v>
      </c>
      <c r="E30" s="17">
        <v>18</v>
      </c>
      <c r="F30" s="17">
        <v>28</v>
      </c>
      <c r="G30" s="17">
        <v>1</v>
      </c>
      <c r="H30" s="17">
        <v>28</v>
      </c>
      <c r="I30" s="17">
        <v>23</v>
      </c>
      <c r="J30" s="17">
        <v>2</v>
      </c>
      <c r="K30" s="17">
        <v>0</v>
      </c>
      <c r="L30" s="17">
        <v>1</v>
      </c>
      <c r="M30" s="17">
        <v>8</v>
      </c>
      <c r="N30" s="17">
        <v>0</v>
      </c>
      <c r="O30" s="17">
        <v>29</v>
      </c>
      <c r="P30" s="17">
        <v>9</v>
      </c>
      <c r="Q30" s="17">
        <v>0</v>
      </c>
      <c r="R30" s="17">
        <v>0</v>
      </c>
      <c r="S30" s="17">
        <v>133</v>
      </c>
      <c r="T30" s="17">
        <v>26</v>
      </c>
      <c r="U30" s="17">
        <v>150</v>
      </c>
    </row>
    <row r="31" spans="1:21" ht="18.399999999999999" customHeight="1">
      <c r="A31" s="16" t="s">
        <v>36</v>
      </c>
      <c r="B31" s="17">
        <v>475</v>
      </c>
      <c r="C31" s="17">
        <v>284</v>
      </c>
      <c r="D31" s="17">
        <v>59</v>
      </c>
      <c r="E31" s="17">
        <v>38</v>
      </c>
      <c r="F31" s="17">
        <v>51</v>
      </c>
      <c r="G31" s="17">
        <v>2</v>
      </c>
      <c r="H31" s="17">
        <v>44</v>
      </c>
      <c r="I31" s="17">
        <v>22</v>
      </c>
      <c r="J31" s="17">
        <v>4</v>
      </c>
      <c r="K31" s="17">
        <v>2</v>
      </c>
      <c r="L31" s="17">
        <v>1</v>
      </c>
      <c r="M31" s="17">
        <v>28</v>
      </c>
      <c r="N31" s="17">
        <v>1</v>
      </c>
      <c r="O31" s="17">
        <v>18</v>
      </c>
      <c r="P31" s="17">
        <v>1</v>
      </c>
      <c r="Q31" s="17">
        <v>0</v>
      </c>
      <c r="R31" s="17">
        <v>0</v>
      </c>
      <c r="S31" s="17">
        <v>124</v>
      </c>
      <c r="T31" s="17">
        <v>25</v>
      </c>
      <c r="U31" s="17">
        <v>140</v>
      </c>
    </row>
    <row r="32" spans="1:21" ht="18.399999999999999" customHeight="1">
      <c r="A32" s="16" t="s">
        <v>37</v>
      </c>
      <c r="B32" s="17">
        <v>682</v>
      </c>
      <c r="C32" s="17">
        <v>279</v>
      </c>
      <c r="D32" s="17">
        <v>47</v>
      </c>
      <c r="E32" s="17">
        <v>24</v>
      </c>
      <c r="F32" s="17">
        <v>53</v>
      </c>
      <c r="G32" s="17">
        <v>2</v>
      </c>
      <c r="H32" s="17">
        <v>84</v>
      </c>
      <c r="I32" s="17">
        <v>19</v>
      </c>
      <c r="J32" s="17">
        <v>2</v>
      </c>
      <c r="K32" s="17">
        <v>4</v>
      </c>
      <c r="L32" s="17">
        <v>0</v>
      </c>
      <c r="M32" s="17">
        <v>13</v>
      </c>
      <c r="N32" s="17">
        <v>0</v>
      </c>
      <c r="O32" s="17">
        <v>37</v>
      </c>
      <c r="P32" s="17">
        <v>11</v>
      </c>
      <c r="Q32" s="17">
        <v>1</v>
      </c>
      <c r="R32" s="17">
        <v>1</v>
      </c>
      <c r="S32" s="17">
        <v>58</v>
      </c>
      <c r="T32" s="17">
        <v>33</v>
      </c>
      <c r="U32" s="17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A12" sqref="A12"/>
    </sheetView>
  </sheetViews>
  <sheetFormatPr defaultRowHeight="15"/>
  <cols>
    <col min="1" max="1" width="15" customWidth="1"/>
    <col min="2" max="2" width="23" customWidth="1"/>
  </cols>
  <sheetData>
    <row r="1" spans="1:2" ht="19.5" thickBot="1">
      <c r="A1" s="22" t="s">
        <v>70</v>
      </c>
      <c r="B1" s="23"/>
    </row>
    <row r="2" spans="1:2" ht="20.25" thickTop="1" thickBot="1">
      <c r="A2" s="8" t="s">
        <v>58</v>
      </c>
      <c r="B2" s="18">
        <v>0.98009363350384071</v>
      </c>
    </row>
    <row r="3" spans="1:2" ht="20.25" thickTop="1" thickBot="1">
      <c r="A3" s="8" t="s">
        <v>59</v>
      </c>
      <c r="B3" s="18">
        <v>0.98270415838390812</v>
      </c>
    </row>
    <row r="4" spans="1:2" ht="20.25" thickTop="1" thickBot="1">
      <c r="A4" s="8" t="s">
        <v>60</v>
      </c>
      <c r="B4" s="18">
        <v>0.98248923462895799</v>
      </c>
    </row>
    <row r="5" spans="1:2" ht="20.25" thickTop="1" thickBot="1">
      <c r="A5" s="8" t="s">
        <v>61</v>
      </c>
      <c r="B5" s="18">
        <v>0.9823624913643324</v>
      </c>
    </row>
    <row r="6" spans="1:2" ht="20.25" thickTop="1" thickBot="1">
      <c r="A6" s="8" t="s">
        <v>62</v>
      </c>
      <c r="B6" s="18">
        <v>0.98310719621971265</v>
      </c>
    </row>
    <row r="7" spans="1:2" ht="20.25" thickTop="1" thickBot="1">
      <c r="A7" s="8" t="s">
        <v>63</v>
      </c>
      <c r="B7" s="18">
        <v>0.98329860749040388</v>
      </c>
    </row>
    <row r="8" spans="1:2" ht="20.25" thickTop="1" thickBot="1">
      <c r="A8" s="8" t="s">
        <v>64</v>
      </c>
      <c r="B8" s="18">
        <v>0.98510184885678886</v>
      </c>
    </row>
    <row r="9" spans="1:2" ht="20.25" thickTop="1" thickBot="1">
      <c r="A9" s="8" t="s">
        <v>65</v>
      </c>
      <c r="B9" s="18">
        <v>0.98527397203442424</v>
      </c>
    </row>
    <row r="10" spans="1:2" ht="20.25" thickTop="1" thickBot="1">
      <c r="A10" s="8" t="s">
        <v>66</v>
      </c>
      <c r="B10" s="18">
        <v>0.98522852392033566</v>
      </c>
    </row>
    <row r="11" spans="1:2" ht="20.25" thickTop="1" thickBot="1">
      <c r="A11" s="8" t="s">
        <v>67</v>
      </c>
      <c r="B11" s="18">
        <v>0.9860292476147583</v>
      </c>
    </row>
    <row r="12" spans="1:2" ht="20.25" thickTop="1" thickBot="1">
      <c r="A12" s="8" t="s">
        <v>68</v>
      </c>
      <c r="B12" s="18">
        <v>0.98631698985444471</v>
      </c>
    </row>
    <row r="13" spans="1:2" ht="19.5" thickTop="1">
      <c r="A13" s="8" t="s">
        <v>69</v>
      </c>
      <c r="B13" s="18">
        <v>0.99362320756335176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C10" sqref="C10"/>
    </sheetView>
  </sheetViews>
  <sheetFormatPr defaultRowHeight="15"/>
  <cols>
    <col min="1" max="1" width="21.140625" customWidth="1"/>
    <col min="2" max="2" width="23.85546875" customWidth="1"/>
  </cols>
  <sheetData>
    <row r="1" spans="1:2" ht="19.5" thickBot="1">
      <c r="A1" s="22" t="s">
        <v>71</v>
      </c>
      <c r="B1" s="23"/>
    </row>
    <row r="2" spans="1:2" ht="20.25" thickTop="1" thickBot="1">
      <c r="A2" s="8" t="s">
        <v>58</v>
      </c>
      <c r="B2" s="19">
        <v>92501</v>
      </c>
    </row>
    <row r="3" spans="1:2" ht="20.25" thickTop="1" thickBot="1">
      <c r="A3" s="8" t="s">
        <v>59</v>
      </c>
      <c r="B3" s="19">
        <v>97053</v>
      </c>
    </row>
    <row r="4" spans="1:2" ht="20.25" thickTop="1" thickBot="1">
      <c r="A4" s="8" t="s">
        <v>60</v>
      </c>
      <c r="B4" s="19">
        <v>98340</v>
      </c>
    </row>
    <row r="5" spans="1:2" ht="20.25" thickTop="1" thickBot="1">
      <c r="A5" s="8" t="s">
        <v>61</v>
      </c>
      <c r="B5" s="19">
        <v>97807</v>
      </c>
    </row>
    <row r="6" spans="1:2" ht="20.25" thickTop="1" thickBot="1">
      <c r="A6" s="8" t="s">
        <v>62</v>
      </c>
      <c r="B6" s="19">
        <v>99212</v>
      </c>
    </row>
    <row r="7" spans="1:2" ht="20.25" thickTop="1" thickBot="1">
      <c r="A7" s="8" t="s">
        <v>63</v>
      </c>
      <c r="B7" s="19">
        <v>98069</v>
      </c>
    </row>
    <row r="8" spans="1:2" ht="20.25" thickTop="1" thickBot="1">
      <c r="A8" s="8" t="s">
        <v>64</v>
      </c>
      <c r="B8" s="19">
        <v>98098</v>
      </c>
    </row>
    <row r="9" spans="1:2" ht="20.25" thickTop="1" thickBot="1">
      <c r="A9" s="8" t="s">
        <v>65</v>
      </c>
      <c r="B9" s="19">
        <v>100445</v>
      </c>
    </row>
    <row r="10" spans="1:2" ht="20.25" thickTop="1" thickBot="1">
      <c r="A10" s="8" t="s">
        <v>66</v>
      </c>
      <c r="B10" s="19">
        <v>100751</v>
      </c>
    </row>
    <row r="11" spans="1:2" ht="20.25" thickTop="1" thickBot="1">
      <c r="A11" s="8" t="s">
        <v>67</v>
      </c>
      <c r="B11" s="19">
        <v>102063</v>
      </c>
    </row>
    <row r="12" spans="1:2" ht="20.25" thickTop="1" thickBot="1">
      <c r="A12" s="8" t="s">
        <v>68</v>
      </c>
      <c r="B12" s="19">
        <v>102180</v>
      </c>
    </row>
    <row r="13" spans="1:2" ht="19.5" thickTop="1">
      <c r="A13" s="8" t="s">
        <v>69</v>
      </c>
      <c r="B13" s="19">
        <v>100889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C12" sqref="C12"/>
    </sheetView>
  </sheetViews>
  <sheetFormatPr defaultRowHeight="15"/>
  <cols>
    <col min="1" max="1" width="19.5703125" customWidth="1"/>
    <col min="2" max="2" width="25" customWidth="1"/>
  </cols>
  <sheetData>
    <row r="1" spans="1:2" ht="19.5" thickBot="1">
      <c r="A1" s="22" t="s">
        <v>72</v>
      </c>
      <c r="B1" s="23"/>
    </row>
    <row r="2" spans="1:2" ht="20.25" thickTop="1" thickBot="1">
      <c r="A2" s="8" t="s">
        <v>58</v>
      </c>
      <c r="B2" s="19">
        <v>8337149</v>
      </c>
    </row>
    <row r="3" spans="1:2" ht="20.25" thickTop="1" thickBot="1">
      <c r="A3" s="8" t="s">
        <v>59</v>
      </c>
      <c r="B3" s="19">
        <v>10166128</v>
      </c>
    </row>
    <row r="4" spans="1:2" ht="20.25" thickTop="1" thickBot="1">
      <c r="A4" s="8" t="s">
        <v>60</v>
      </c>
      <c r="B4" s="19">
        <v>10238328</v>
      </c>
    </row>
    <row r="5" spans="1:2" ht="20.25" thickTop="1" thickBot="1">
      <c r="A5" s="8" t="s">
        <v>61</v>
      </c>
      <c r="B5" s="19">
        <v>9848163</v>
      </c>
    </row>
    <row r="6" spans="1:2" ht="20.25" thickTop="1" thickBot="1">
      <c r="A6" s="8" t="s">
        <v>62</v>
      </c>
      <c r="B6" s="19">
        <v>10490138</v>
      </c>
    </row>
    <row r="7" spans="1:2" ht="20.25" thickTop="1" thickBot="1">
      <c r="A7" s="8" t="s">
        <v>63</v>
      </c>
      <c r="B7" s="19">
        <v>10236562</v>
      </c>
    </row>
    <row r="8" spans="1:2" ht="20.25" thickTop="1" thickBot="1">
      <c r="A8" s="8" t="s">
        <v>64</v>
      </c>
      <c r="B8" s="19">
        <v>10716823</v>
      </c>
    </row>
    <row r="9" spans="1:2" ht="20.25" thickTop="1" thickBot="1">
      <c r="A9" s="8" t="s">
        <v>65</v>
      </c>
      <c r="B9" s="19">
        <v>12225378</v>
      </c>
    </row>
    <row r="10" spans="1:2" ht="20.25" thickTop="1" thickBot="1">
      <c r="A10" s="8" t="s">
        <v>66</v>
      </c>
      <c r="B10" s="19">
        <v>11917925</v>
      </c>
    </row>
    <row r="11" spans="1:2" ht="20.25" thickTop="1" thickBot="1">
      <c r="A11" s="8" t="s">
        <v>67</v>
      </c>
      <c r="B11" s="19">
        <v>12590863</v>
      </c>
    </row>
    <row r="12" spans="1:2" ht="20.25" thickTop="1" thickBot="1">
      <c r="A12" s="8" t="s">
        <v>68</v>
      </c>
      <c r="B12" s="19">
        <v>12313256</v>
      </c>
    </row>
    <row r="13" spans="1:2" ht="19.5" thickTop="1">
      <c r="A13" s="8" t="s">
        <v>69</v>
      </c>
      <c r="B13" s="19">
        <v>11139582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E13" sqref="E13"/>
    </sheetView>
  </sheetViews>
  <sheetFormatPr defaultRowHeight="15"/>
  <cols>
    <col min="1" max="2" width="21" customWidth="1"/>
  </cols>
  <sheetData>
    <row r="1" spans="1:2" ht="19.5" thickBot="1">
      <c r="A1" s="22" t="s">
        <v>73</v>
      </c>
      <c r="B1" s="23"/>
    </row>
    <row r="2" spans="1:2" ht="20.25" thickTop="1" thickBot="1">
      <c r="A2" s="8" t="s">
        <v>58</v>
      </c>
      <c r="B2" s="19">
        <v>5577281</v>
      </c>
    </row>
    <row r="3" spans="1:2" ht="20.25" thickTop="1" thickBot="1">
      <c r="A3" s="8" t="s">
        <v>59</v>
      </c>
      <c r="B3" s="19">
        <v>6212158</v>
      </c>
    </row>
    <row r="4" spans="1:2" ht="20.25" thickTop="1" thickBot="1">
      <c r="A4" s="8" t="s">
        <v>60</v>
      </c>
      <c r="B4" s="19">
        <v>6019421</v>
      </c>
    </row>
    <row r="5" spans="1:2" ht="20.25" thickTop="1" thickBot="1">
      <c r="A5" s="8" t="s">
        <v>61</v>
      </c>
      <c r="B5" s="19">
        <v>5723546</v>
      </c>
    </row>
    <row r="6" spans="1:2" ht="20.25" thickTop="1" thickBot="1">
      <c r="A6" s="8" t="s">
        <v>62</v>
      </c>
      <c r="B6" s="19">
        <v>6163775</v>
      </c>
    </row>
    <row r="7" spans="1:2" ht="20.25" thickTop="1" thickBot="1">
      <c r="A7" s="8" t="s">
        <v>63</v>
      </c>
      <c r="B7" s="19">
        <v>6300813</v>
      </c>
    </row>
    <row r="8" spans="1:2" ht="20.25" thickTop="1" thickBot="1">
      <c r="A8" s="8" t="s">
        <v>64</v>
      </c>
      <c r="B8" s="19">
        <v>6930354</v>
      </c>
    </row>
    <row r="9" spans="1:2" ht="20.25" thickTop="1" thickBot="1">
      <c r="A9" s="8" t="s">
        <v>65</v>
      </c>
      <c r="B9" s="19">
        <v>7645153</v>
      </c>
    </row>
    <row r="10" spans="1:2" ht="20.25" thickTop="1" thickBot="1">
      <c r="A10" s="8" t="s">
        <v>66</v>
      </c>
      <c r="B10" s="19">
        <v>7339572</v>
      </c>
    </row>
    <row r="11" spans="1:2" ht="20.25" thickTop="1" thickBot="1">
      <c r="A11" s="8" t="s">
        <v>67</v>
      </c>
      <c r="B11" s="19">
        <v>7665327</v>
      </c>
    </row>
    <row r="12" spans="1:2" ht="20.25" thickTop="1" thickBot="1">
      <c r="A12" s="8" t="s">
        <v>68</v>
      </c>
      <c r="B12" s="19">
        <v>7752998</v>
      </c>
    </row>
    <row r="13" spans="1:2" ht="19.5" thickTop="1">
      <c r="A13" s="8" t="s">
        <v>69</v>
      </c>
      <c r="B13" s="19">
        <v>7287570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M32" sqref="M32"/>
    </sheetView>
  </sheetViews>
  <sheetFormatPr defaultRowHeight="15"/>
  <cols>
    <col min="1" max="2" width="21" customWidth="1"/>
  </cols>
  <sheetData>
    <row r="1" spans="1:2" ht="19.5" thickBot="1">
      <c r="A1" s="22" t="s">
        <v>74</v>
      </c>
      <c r="B1" s="23"/>
    </row>
    <row r="2" spans="1:2" ht="20.25" thickTop="1" thickBot="1">
      <c r="A2" s="8" t="s">
        <v>58</v>
      </c>
      <c r="B2" s="19">
        <v>1266510</v>
      </c>
    </row>
    <row r="3" spans="1:2" ht="20.25" thickTop="1" thickBot="1">
      <c r="A3" s="8" t="s">
        <v>59</v>
      </c>
      <c r="B3" s="19">
        <v>1831519</v>
      </c>
    </row>
    <row r="4" spans="1:2" ht="20.25" thickTop="1" thickBot="1">
      <c r="A4" s="8" t="s">
        <v>60</v>
      </c>
      <c r="B4" s="19">
        <v>1919228</v>
      </c>
    </row>
    <row r="5" spans="1:2" ht="20.25" thickTop="1" thickBot="1">
      <c r="A5" s="8" t="s">
        <v>61</v>
      </c>
      <c r="B5" s="19">
        <v>1842884</v>
      </c>
    </row>
    <row r="6" spans="1:2" ht="20.25" thickTop="1" thickBot="1">
      <c r="A6" s="8" t="s">
        <v>62</v>
      </c>
      <c r="B6" s="19">
        <v>1913208</v>
      </c>
    </row>
    <row r="7" spans="1:2" ht="20.25" thickTop="1" thickBot="1">
      <c r="A7" s="8" t="s">
        <v>63</v>
      </c>
      <c r="B7" s="19">
        <v>1731106</v>
      </c>
    </row>
    <row r="8" spans="1:2" ht="20.25" thickTop="1" thickBot="1">
      <c r="A8" s="8" t="s">
        <v>64</v>
      </c>
      <c r="B8" s="19">
        <v>1637111</v>
      </c>
    </row>
    <row r="9" spans="1:2" ht="20.25" thickTop="1" thickBot="1">
      <c r="A9" s="8" t="s">
        <v>65</v>
      </c>
      <c r="B9" s="19">
        <v>1954192</v>
      </c>
    </row>
    <row r="10" spans="1:2" ht="20.25" thickTop="1" thickBot="1">
      <c r="A10" s="8" t="s">
        <v>66</v>
      </c>
      <c r="B10" s="19">
        <v>1978796</v>
      </c>
    </row>
    <row r="11" spans="1:2" ht="20.25" thickTop="1" thickBot="1">
      <c r="A11" s="8" t="s">
        <v>67</v>
      </c>
      <c r="B11" s="19">
        <v>2112705</v>
      </c>
    </row>
    <row r="12" spans="1:2" ht="20.25" thickTop="1" thickBot="1">
      <c r="A12" s="8" t="s">
        <v>68</v>
      </c>
      <c r="B12" s="19">
        <v>1919399</v>
      </c>
    </row>
    <row r="13" spans="1:2" ht="19.5" thickTop="1">
      <c r="A13" s="8" t="s">
        <v>69</v>
      </c>
      <c r="B13" s="19">
        <v>1637745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I4" sqref="I4"/>
    </sheetView>
  </sheetViews>
  <sheetFormatPr defaultRowHeight="15"/>
  <cols>
    <col min="1" max="2" width="21" customWidth="1"/>
  </cols>
  <sheetData>
    <row r="1" spans="1:2" ht="19.5" thickBot="1">
      <c r="A1" s="22" t="s">
        <v>75</v>
      </c>
      <c r="B1" s="23"/>
    </row>
    <row r="2" spans="1:2" ht="20.25" thickTop="1" thickBot="1">
      <c r="A2" s="8" t="s">
        <v>58</v>
      </c>
      <c r="B2" s="19">
        <v>901669</v>
      </c>
    </row>
    <row r="3" spans="1:2" ht="20.25" thickTop="1" thickBot="1">
      <c r="A3" s="8" t="s">
        <v>59</v>
      </c>
      <c r="B3" s="19">
        <v>1246706</v>
      </c>
    </row>
    <row r="4" spans="1:2" ht="20.25" thickTop="1" thickBot="1">
      <c r="A4" s="8" t="s">
        <v>60</v>
      </c>
      <c r="B4" s="19">
        <v>1323366</v>
      </c>
    </row>
    <row r="5" spans="1:2" ht="20.25" thickTop="1" thickBot="1">
      <c r="A5" s="8" t="s">
        <v>61</v>
      </c>
      <c r="B5" s="19">
        <v>1283210</v>
      </c>
    </row>
    <row r="6" spans="1:2" ht="20.25" thickTop="1" thickBot="1">
      <c r="A6" s="8" t="s">
        <v>62</v>
      </c>
      <c r="B6" s="19">
        <v>1339351</v>
      </c>
    </row>
    <row r="7" spans="1:2" ht="20.25" thickTop="1" thickBot="1">
      <c r="A7" s="8" t="s">
        <v>63</v>
      </c>
      <c r="B7" s="19">
        <v>1212794</v>
      </c>
    </row>
    <row r="8" spans="1:2" ht="20.25" thickTop="1" thickBot="1">
      <c r="A8" s="8" t="s">
        <v>64</v>
      </c>
      <c r="B8" s="19">
        <v>1164721</v>
      </c>
    </row>
    <row r="9" spans="1:2" ht="20.25" thickTop="1" thickBot="1">
      <c r="A9" s="8" t="s">
        <v>65</v>
      </c>
      <c r="B9" s="19">
        <v>1407624</v>
      </c>
    </row>
    <row r="10" spans="1:2" ht="20.25" thickTop="1" thickBot="1">
      <c r="A10" s="8" t="s">
        <v>66</v>
      </c>
      <c r="B10" s="19">
        <v>1376092</v>
      </c>
    </row>
    <row r="11" spans="1:2" ht="20.25" thickTop="1" thickBot="1">
      <c r="A11" s="8" t="s">
        <v>67</v>
      </c>
      <c r="B11" s="19">
        <v>1477810</v>
      </c>
    </row>
    <row r="12" spans="1:2" ht="20.25" thickTop="1" thickBot="1">
      <c r="A12" s="8" t="s">
        <v>68</v>
      </c>
      <c r="B12" s="19">
        <v>1397699</v>
      </c>
    </row>
    <row r="13" spans="1:2" ht="19.5" thickTop="1">
      <c r="A13" s="8" t="s">
        <v>69</v>
      </c>
      <c r="B13" s="19">
        <v>1181763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E10" sqref="E10"/>
    </sheetView>
  </sheetViews>
  <sheetFormatPr defaultRowHeight="15"/>
  <cols>
    <col min="1" max="1" width="19.5703125" customWidth="1"/>
    <col min="2" max="2" width="25" customWidth="1"/>
  </cols>
  <sheetData>
    <row r="1" spans="1:2" ht="19.5" thickBot="1">
      <c r="A1" s="22" t="s">
        <v>76</v>
      </c>
      <c r="B1" s="23"/>
    </row>
    <row r="2" spans="1:2" ht="20.25" thickTop="1" thickBot="1">
      <c r="A2" s="8" t="s">
        <v>58</v>
      </c>
      <c r="B2" s="19">
        <v>6596908</v>
      </c>
    </row>
    <row r="3" spans="1:2" ht="20.25" thickTop="1" thickBot="1">
      <c r="A3" s="8" t="s">
        <v>59</v>
      </c>
      <c r="B3" s="19">
        <v>7838030</v>
      </c>
    </row>
    <row r="4" spans="1:2" ht="20.25" thickTop="1" thickBot="1">
      <c r="A4" s="8" t="s">
        <v>60</v>
      </c>
      <c r="B4" s="19">
        <v>7883404</v>
      </c>
    </row>
    <row r="5" spans="1:2" ht="20.25" thickTop="1" thickBot="1">
      <c r="A5" s="8" t="s">
        <v>61</v>
      </c>
      <c r="B5" s="19">
        <v>7567453</v>
      </c>
    </row>
    <row r="6" spans="1:2" ht="20.25" thickTop="1" thickBot="1">
      <c r="A6" s="8" t="s">
        <v>62</v>
      </c>
      <c r="B6" s="19">
        <v>8439612</v>
      </c>
    </row>
    <row r="7" spans="1:2" ht="20.25" thickTop="1" thickBot="1">
      <c r="A7" s="8" t="s">
        <v>63</v>
      </c>
      <c r="B7" s="19">
        <v>8093875</v>
      </c>
    </row>
    <row r="8" spans="1:2" ht="20.25" thickTop="1" thickBot="1">
      <c r="A8" s="8" t="s">
        <v>64</v>
      </c>
      <c r="B8" s="19">
        <v>9262497</v>
      </c>
    </row>
    <row r="9" spans="1:2" ht="20.25" thickTop="1" thickBot="1">
      <c r="A9" s="8" t="s">
        <v>65</v>
      </c>
      <c r="B9" s="19">
        <v>9642209</v>
      </c>
    </row>
    <row r="10" spans="1:2" ht="20.25" thickTop="1" thickBot="1">
      <c r="A10" s="8" t="s">
        <v>66</v>
      </c>
      <c r="B10" s="19">
        <v>9364269</v>
      </c>
    </row>
    <row r="11" spans="1:2" ht="20.25" thickTop="1" thickBot="1">
      <c r="A11" s="8" t="s">
        <v>67</v>
      </c>
      <c r="B11" s="19">
        <v>9774081</v>
      </c>
    </row>
    <row r="12" spans="1:2" ht="20.25" thickTop="1" thickBot="1">
      <c r="A12" s="8" t="s">
        <v>68</v>
      </c>
      <c r="B12" s="19">
        <v>9770678</v>
      </c>
    </row>
    <row r="13" spans="1:2" ht="19.5" thickTop="1">
      <c r="A13" s="8" t="s">
        <v>69</v>
      </c>
      <c r="B13" s="19">
        <v>8896137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I12" sqref="I12"/>
    </sheetView>
  </sheetViews>
  <sheetFormatPr defaultRowHeight="15"/>
  <cols>
    <col min="1" max="2" width="21" customWidth="1"/>
  </cols>
  <sheetData>
    <row r="1" spans="1:2" ht="19.5" thickBot="1">
      <c r="A1" s="22" t="s">
        <v>73</v>
      </c>
      <c r="B1" s="23"/>
    </row>
    <row r="2" spans="1:2" ht="20.25" thickTop="1" thickBot="1">
      <c r="A2" s="8" t="s">
        <v>58</v>
      </c>
      <c r="B2" s="19">
        <v>4925776</v>
      </c>
    </row>
    <row r="3" spans="1:2" ht="20.25" thickTop="1" thickBot="1">
      <c r="A3" s="8" t="s">
        <v>59</v>
      </c>
      <c r="B3" s="19">
        <v>5372014</v>
      </c>
    </row>
    <row r="4" spans="1:2" ht="20.25" thickTop="1" thickBot="1">
      <c r="A4" s="8" t="s">
        <v>60</v>
      </c>
      <c r="B4" s="19">
        <v>5190824</v>
      </c>
    </row>
    <row r="5" spans="1:2" ht="20.25" thickTop="1" thickBot="1">
      <c r="A5" s="8" t="s">
        <v>61</v>
      </c>
      <c r="B5" s="19">
        <v>4954348</v>
      </c>
    </row>
    <row r="6" spans="1:2" ht="20.25" thickTop="1" thickBot="1">
      <c r="A6" s="8" t="s">
        <v>62</v>
      </c>
      <c r="B6" s="19">
        <v>5588711</v>
      </c>
    </row>
    <row r="7" spans="1:2" ht="20.25" thickTop="1" thickBot="1">
      <c r="A7" s="8" t="s">
        <v>63</v>
      </c>
      <c r="B7" s="19">
        <v>5572974</v>
      </c>
    </row>
    <row r="8" spans="1:2" ht="20.25" thickTop="1" thickBot="1">
      <c r="A8" s="8" t="s">
        <v>64</v>
      </c>
      <c r="B8" s="19">
        <v>6682857</v>
      </c>
    </row>
    <row r="9" spans="1:2" ht="20.25" thickTop="1" thickBot="1">
      <c r="A9" s="8" t="s">
        <v>65</v>
      </c>
      <c r="B9" s="19">
        <v>6765732</v>
      </c>
    </row>
    <row r="10" spans="1:2" ht="20.25" thickTop="1" thickBot="1">
      <c r="A10" s="8" t="s">
        <v>66</v>
      </c>
      <c r="B10" s="19">
        <v>6510677</v>
      </c>
    </row>
    <row r="11" spans="1:2" ht="20.25" thickTop="1" thickBot="1">
      <c r="A11" s="8" t="s">
        <v>67</v>
      </c>
      <c r="B11" s="19">
        <v>6755495</v>
      </c>
    </row>
    <row r="12" spans="1:2" ht="20.25" thickTop="1" thickBot="1">
      <c r="A12" s="8" t="s">
        <v>68</v>
      </c>
      <c r="B12" s="19">
        <v>6914671</v>
      </c>
    </row>
    <row r="13" spans="1:2" ht="19.5" thickTop="1">
      <c r="A13" s="8" t="s">
        <v>69</v>
      </c>
      <c r="B13" s="19">
        <v>6582068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B27" sqref="B27"/>
    </sheetView>
  </sheetViews>
  <sheetFormatPr defaultRowHeight="15"/>
  <cols>
    <col min="1" max="2" width="21" customWidth="1"/>
  </cols>
  <sheetData>
    <row r="1" spans="1:2" ht="19.5" thickBot="1">
      <c r="A1" s="22" t="s">
        <v>77</v>
      </c>
      <c r="B1" s="23"/>
    </row>
    <row r="2" spans="1:2" ht="20.25" thickTop="1" thickBot="1">
      <c r="A2" s="8" t="s">
        <v>78</v>
      </c>
      <c r="B2" s="19">
        <v>539430</v>
      </c>
    </row>
    <row r="3" spans="1:2" ht="20.25" thickTop="1" thickBot="1">
      <c r="A3" s="8" t="s">
        <v>79</v>
      </c>
      <c r="B3" s="19">
        <v>692336</v>
      </c>
    </row>
    <row r="4" spans="1:2" ht="20.25" thickTop="1" thickBot="1">
      <c r="A4" s="8" t="s">
        <v>80</v>
      </c>
      <c r="B4" s="19">
        <v>809510</v>
      </c>
    </row>
    <row r="5" spans="1:2" ht="20.25" thickTop="1" thickBot="1">
      <c r="A5" s="8" t="s">
        <v>81</v>
      </c>
      <c r="B5" s="19">
        <v>686180</v>
      </c>
    </row>
    <row r="6" spans="1:2" ht="20.25" thickTop="1" thickBot="1">
      <c r="A6" s="8" t="s">
        <v>82</v>
      </c>
      <c r="B6" s="19">
        <v>812902</v>
      </c>
    </row>
    <row r="7" spans="1:2" ht="20.25" thickTop="1" thickBot="1">
      <c r="A7" s="8" t="s">
        <v>83</v>
      </c>
      <c r="B7" s="19">
        <v>852507</v>
      </c>
    </row>
    <row r="8" spans="1:2" ht="20.25" thickTop="1" thickBot="1">
      <c r="A8" s="8" t="s">
        <v>84</v>
      </c>
      <c r="B8" s="19">
        <v>682665</v>
      </c>
    </row>
    <row r="9" spans="1:2" ht="20.25" thickTop="1" thickBot="1">
      <c r="A9" s="8" t="s">
        <v>85</v>
      </c>
      <c r="B9" s="19">
        <v>804564</v>
      </c>
    </row>
    <row r="10" spans="1:2" ht="20.25" thickTop="1" thickBot="1">
      <c r="A10" s="8" t="s">
        <v>86</v>
      </c>
      <c r="B10" s="19">
        <v>856566</v>
      </c>
    </row>
    <row r="11" spans="1:2" ht="20.25" thickTop="1" thickBot="1">
      <c r="A11" s="8" t="s">
        <v>87</v>
      </c>
      <c r="B11" s="19">
        <v>799913</v>
      </c>
    </row>
    <row r="12" spans="1:2" ht="20.25" thickTop="1" thickBot="1">
      <c r="A12" s="8" t="s">
        <v>88</v>
      </c>
      <c r="B12" s="19">
        <v>836659</v>
      </c>
    </row>
    <row r="13" spans="1:2" ht="19.5" thickTop="1">
      <c r="A13" s="8" t="s">
        <v>89</v>
      </c>
      <c r="B13" s="19">
        <v>820195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D13" sqref="D13"/>
    </sheetView>
  </sheetViews>
  <sheetFormatPr defaultRowHeight="15"/>
  <cols>
    <col min="1" max="2" width="21" customWidth="1"/>
  </cols>
  <sheetData>
    <row r="1" spans="1:2" ht="19.5" thickBot="1">
      <c r="A1" s="22" t="s">
        <v>90</v>
      </c>
      <c r="B1" s="23"/>
    </row>
    <row r="2" spans="1:2" ht="20.25" thickTop="1" thickBot="1">
      <c r="A2" s="8" t="s">
        <v>58</v>
      </c>
      <c r="B2" s="19">
        <v>437720</v>
      </c>
    </row>
    <row r="3" spans="1:2" ht="20.25" thickTop="1" thickBot="1">
      <c r="A3" s="8" t="s">
        <v>59</v>
      </c>
      <c r="B3" s="19">
        <v>635750</v>
      </c>
    </row>
    <row r="4" spans="1:2" ht="20.25" thickTop="1" thickBot="1">
      <c r="A4" s="8" t="s">
        <v>60</v>
      </c>
      <c r="B4" s="19">
        <v>698190</v>
      </c>
    </row>
    <row r="5" spans="1:2" ht="20.25" thickTop="1" thickBot="1">
      <c r="A5" s="8" t="s">
        <v>61</v>
      </c>
      <c r="B5" s="19">
        <v>677800</v>
      </c>
    </row>
    <row r="6" spans="1:2" ht="20.25" thickTop="1" thickBot="1">
      <c r="A6" s="8" t="s">
        <v>62</v>
      </c>
      <c r="B6" s="19">
        <v>742900</v>
      </c>
    </row>
    <row r="7" spans="1:2" ht="20.25" thickTop="1" thickBot="1">
      <c r="A7" s="8" t="s">
        <v>63</v>
      </c>
      <c r="B7" s="19">
        <v>651584</v>
      </c>
    </row>
    <row r="8" spans="1:2" ht="20.25" thickTop="1" thickBot="1">
      <c r="A8" s="8" t="s">
        <v>64</v>
      </c>
      <c r="B8" s="19">
        <v>664394</v>
      </c>
    </row>
    <row r="9" spans="1:2" ht="20.25" thickTop="1" thickBot="1">
      <c r="A9" s="8" t="s">
        <v>65</v>
      </c>
      <c r="B9" s="19">
        <v>739379</v>
      </c>
    </row>
    <row r="10" spans="1:2" ht="20.25" thickTop="1" thickBot="1">
      <c r="A10" s="8" t="s">
        <v>66</v>
      </c>
      <c r="B10" s="19">
        <v>724596</v>
      </c>
    </row>
    <row r="11" spans="1:2" ht="20.25" thickTop="1" thickBot="1">
      <c r="A11" s="8" t="s">
        <v>67</v>
      </c>
      <c r="B11" s="19">
        <v>763496</v>
      </c>
    </row>
    <row r="12" spans="1:2" ht="20.25" thickTop="1" thickBot="1">
      <c r="A12" s="8" t="s">
        <v>68</v>
      </c>
      <c r="B12" s="19">
        <v>734901</v>
      </c>
    </row>
    <row r="13" spans="1:2" ht="19.5" thickTop="1">
      <c r="A13" s="8" t="s">
        <v>69</v>
      </c>
      <c r="B13" s="19">
        <v>643850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C13" sqref="C13"/>
    </sheetView>
  </sheetViews>
  <sheetFormatPr defaultRowHeight="15"/>
  <cols>
    <col min="1" max="2" width="21" customWidth="1"/>
  </cols>
  <sheetData>
    <row r="1" spans="1:2" ht="19.5" thickBot="1">
      <c r="A1" s="22" t="s">
        <v>91</v>
      </c>
      <c r="B1" s="23"/>
    </row>
    <row r="2" spans="1:2" ht="20.25" thickTop="1" thickBot="1">
      <c r="A2" s="8" t="s">
        <v>58</v>
      </c>
      <c r="B2" s="20">
        <v>4.1575147611523207</v>
      </c>
    </row>
    <row r="3" spans="1:2" ht="20.25" thickTop="1" thickBot="1">
      <c r="A3" s="8" t="s">
        <v>59</v>
      </c>
      <c r="B3" s="20">
        <v>3.9008631679033821</v>
      </c>
    </row>
    <row r="4" spans="1:2" ht="20.25" thickTop="1" thickBot="1">
      <c r="A4" s="8" t="s">
        <v>60</v>
      </c>
      <c r="B4" s="20">
        <v>3.767195989836094</v>
      </c>
    </row>
    <row r="5" spans="1:2" ht="20.25" thickTop="1" thickBot="1">
      <c r="A5" s="8" t="s">
        <v>61</v>
      </c>
      <c r="B5" s="20">
        <v>3.7372109855174052</v>
      </c>
    </row>
    <row r="6" spans="1:2" ht="20.25" thickTop="1" thickBot="1">
      <c r="A6" s="8" t="s">
        <v>62</v>
      </c>
      <c r="B6" s="20">
        <v>3.8285311805583468</v>
      </c>
    </row>
    <row r="7" spans="1:2" ht="20.25" thickTop="1" thickBot="1">
      <c r="A7" s="8" t="s">
        <v>63</v>
      </c>
      <c r="B7" s="20">
        <v>4.036923537241524</v>
      </c>
    </row>
    <row r="8" spans="1:2" ht="20.25" thickTop="1" thickBot="1">
      <c r="A8" s="8" t="s">
        <v>64</v>
      </c>
      <c r="B8" s="20">
        <v>4.2162796174034591</v>
      </c>
    </row>
    <row r="9" spans="1:2" ht="20.25" thickTop="1" thickBot="1">
      <c r="A9" s="8" t="s">
        <v>65</v>
      </c>
      <c r="B9" s="20">
        <v>4.1254738774234019</v>
      </c>
    </row>
    <row r="10" spans="1:2" ht="20.25" thickTop="1" thickBot="1">
      <c r="A10" s="8" t="s">
        <v>66</v>
      </c>
      <c r="B10" s="20">
        <v>4.0251410556409004</v>
      </c>
    </row>
    <row r="11" spans="1:2" ht="20.25" thickTop="1" thickBot="1">
      <c r="A11" s="8" t="s">
        <v>67</v>
      </c>
      <c r="B11" s="20">
        <v>3.9840913072045669</v>
      </c>
    </row>
    <row r="12" spans="1:2" ht="20.25" thickTop="1" thickBot="1">
      <c r="A12" s="8" t="s">
        <v>68</v>
      </c>
      <c r="B12" s="20">
        <v>4.122776307413984</v>
      </c>
    </row>
    <row r="13" spans="1:2" ht="19.5" thickTop="1">
      <c r="A13" s="8" t="s">
        <v>69</v>
      </c>
      <c r="B13" s="20">
        <v>4.2159547965528166</v>
      </c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C12" sqref="C12"/>
    </sheetView>
  </sheetViews>
  <sheetFormatPr defaultRowHeight="15"/>
  <cols>
    <col min="1" max="2" width="21" customWidth="1"/>
  </cols>
  <sheetData>
    <row r="1" spans="1:2" ht="19.5" thickBot="1">
      <c r="A1" s="22" t="s">
        <v>92</v>
      </c>
      <c r="B1" s="23"/>
    </row>
    <row r="2" spans="1:2" ht="20.25" thickTop="1" thickBot="1">
      <c r="A2" s="8" t="s">
        <v>58</v>
      </c>
      <c r="B2" s="20">
        <v>9.5755398760227486</v>
      </c>
    </row>
    <row r="3" spans="1:2" ht="20.25" thickTop="1" thickBot="1">
      <c r="A3" s="8" t="s">
        <v>59</v>
      </c>
      <c r="B3" s="20">
        <v>10.306736686012769</v>
      </c>
    </row>
    <row r="4" spans="1:2" ht="20.25" thickTop="1" thickBot="1">
      <c r="A4" s="8" t="s">
        <v>60</v>
      </c>
      <c r="B4" s="20">
        <v>10.250329028586251</v>
      </c>
    </row>
    <row r="5" spans="1:2" ht="20.25" thickTop="1" thickBot="1">
      <c r="A5" s="8" t="s">
        <v>61</v>
      </c>
      <c r="B5" s="20">
        <v>10.03710309469124</v>
      </c>
    </row>
    <row r="6" spans="1:2" ht="20.25" thickTop="1" thickBot="1">
      <c r="A6" s="8" t="s">
        <v>62</v>
      </c>
      <c r="B6" s="20">
        <v>10.138720105495601</v>
      </c>
    </row>
    <row r="7" spans="1:2" ht="20.25" thickTop="1" thickBot="1">
      <c r="A7" s="8" t="s">
        <v>63</v>
      </c>
      <c r="B7" s="20">
        <v>10.06232523795415</v>
      </c>
    </row>
    <row r="8" spans="1:2" ht="20.25" thickTop="1" thickBot="1">
      <c r="A8" s="8" t="s">
        <v>64</v>
      </c>
      <c r="B8" s="20">
        <v>9.9411051917666491</v>
      </c>
    </row>
    <row r="9" spans="1:2" ht="20.25" thickTop="1" thickBot="1">
      <c r="A9" s="8" t="s">
        <v>65</v>
      </c>
      <c r="B9" s="20">
        <v>10.06426765304645</v>
      </c>
    </row>
    <row r="10" spans="1:2" ht="20.25" thickTop="1" thickBot="1">
      <c r="A10" s="8" t="s">
        <v>66</v>
      </c>
      <c r="B10" s="20">
        <v>10.023810633926519</v>
      </c>
    </row>
    <row r="11" spans="1:2" ht="20.25" thickTop="1" thickBot="1">
      <c r="A11" s="8" t="s">
        <v>67</v>
      </c>
      <c r="B11" s="20">
        <v>10.077569364237251</v>
      </c>
    </row>
    <row r="12" spans="1:2" ht="20.25" thickTop="1" thickBot="1">
      <c r="A12" s="8" t="s">
        <v>68</v>
      </c>
      <c r="B12" s="20">
        <v>9.9902583150342608</v>
      </c>
    </row>
    <row r="13" spans="1:2" ht="19.5" thickTop="1">
      <c r="A13" s="8" t="s">
        <v>69</v>
      </c>
      <c r="B13" s="20">
        <v>9.7507071440178983</v>
      </c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="110" zoomScaleNormal="110" workbookViewId="0">
      <selection activeCell="D8" sqref="D8"/>
    </sheetView>
  </sheetViews>
  <sheetFormatPr defaultRowHeight="15"/>
  <cols>
    <col min="1" max="2" width="21" customWidth="1"/>
  </cols>
  <sheetData>
    <row r="1" spans="1:2" ht="19.5" thickBot="1">
      <c r="A1" s="22" t="s">
        <v>93</v>
      </c>
      <c r="B1" s="23"/>
    </row>
    <row r="2" spans="1:2" ht="20.25" thickTop="1" thickBot="1">
      <c r="A2" s="8" t="s">
        <v>58</v>
      </c>
      <c r="B2" s="20">
        <v>1.256194317627765</v>
      </c>
    </row>
    <row r="3" spans="1:2" ht="20.25" thickTop="1" thickBot="1">
      <c r="A3" s="8" t="s">
        <v>59</v>
      </c>
      <c r="B3" s="20">
        <v>1.281972626520071</v>
      </c>
    </row>
    <row r="4" spans="1:2" ht="20.25" thickTop="1" thickBot="1">
      <c r="A4" s="8" t="s">
        <v>60</v>
      </c>
      <c r="B4" s="20">
        <v>1.283007674546752</v>
      </c>
    </row>
    <row r="5" spans="1:2" ht="20.25" thickTop="1" thickBot="1">
      <c r="A5" s="8" t="s">
        <v>61</v>
      </c>
      <c r="B5" s="20">
        <v>1.2876443073248409</v>
      </c>
    </row>
    <row r="6" spans="1:2" ht="20.25" thickTop="1" thickBot="1">
      <c r="A6" s="8" t="s">
        <v>62</v>
      </c>
      <c r="B6" s="20">
        <v>1.2839149539414669</v>
      </c>
    </row>
    <row r="7" spans="1:2" ht="20.25" thickTop="1" thickBot="1">
      <c r="A7" s="8" t="s">
        <v>63</v>
      </c>
      <c r="B7" s="20">
        <v>1.277899603404667</v>
      </c>
    </row>
    <row r="8" spans="1:2" ht="20.25" thickTop="1" thickBot="1">
      <c r="A8" s="8" t="s">
        <v>64</v>
      </c>
      <c r="B8" s="20">
        <v>1.2800780209622591</v>
      </c>
    </row>
    <row r="9" spans="1:2" ht="20.25" thickTop="1" thickBot="1">
      <c r="A9" s="8" t="s">
        <v>65</v>
      </c>
      <c r="B9" s="20">
        <v>1.284141939330891</v>
      </c>
    </row>
    <row r="10" spans="1:2" ht="20.25" thickTop="1" thickBot="1">
      <c r="A10" s="8" t="s">
        <v>66</v>
      </c>
      <c r="B10" s="20">
        <v>1.279449704689219</v>
      </c>
    </row>
    <row r="11" spans="1:2" ht="20.25" thickTop="1" thickBot="1">
      <c r="A11" s="8" t="s">
        <v>67</v>
      </c>
      <c r="B11" s="20">
        <v>1.280754462087683</v>
      </c>
    </row>
    <row r="12" spans="1:2" ht="20.25" thickTop="1" thickBot="1">
      <c r="A12" s="8" t="s">
        <v>68</v>
      </c>
      <c r="B12" s="20">
        <v>1.2782931208039261</v>
      </c>
    </row>
    <row r="13" spans="1:2" ht="19.5" thickTop="1">
      <c r="A13" s="8" t="s">
        <v>69</v>
      </c>
      <c r="B13" s="20">
        <v>1.266819125332262</v>
      </c>
    </row>
  </sheetData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B29" sqref="B29"/>
    </sheetView>
  </sheetViews>
  <sheetFormatPr defaultRowHeight="15"/>
  <cols>
    <col min="1" max="2" width="19.5703125" customWidth="1"/>
  </cols>
  <sheetData>
    <row r="1" spans="1:2" ht="19.5" thickBot="1">
      <c r="A1" s="22" t="s">
        <v>94</v>
      </c>
      <c r="B1" s="23"/>
    </row>
    <row r="2" spans="1:2" ht="20.25" thickTop="1" thickBot="1">
      <c r="A2" s="8" t="s">
        <v>58</v>
      </c>
      <c r="B2" s="19">
        <v>2047097.2707828321</v>
      </c>
    </row>
    <row r="3" spans="1:2" ht="20.25" thickTop="1" thickBot="1">
      <c r="A3" s="8" t="s">
        <v>59</v>
      </c>
      <c r="B3" s="19">
        <v>2337366.5880772709</v>
      </c>
    </row>
    <row r="4" spans="1:2" ht="20.25" thickTop="1" thickBot="1">
      <c r="A4" s="8" t="s">
        <v>60</v>
      </c>
      <c r="B4" s="19">
        <v>2570696.371335946</v>
      </c>
    </row>
    <row r="5" spans="1:2" ht="20.25" thickTop="1" thickBot="1">
      <c r="A5" s="8" t="s">
        <v>61</v>
      </c>
      <c r="B5" s="19">
        <v>2622997.003268708</v>
      </c>
    </row>
    <row r="6" spans="1:2" ht="20.25" thickTop="1" thickBot="1">
      <c r="A6" s="8" t="s">
        <v>62</v>
      </c>
      <c r="B6" s="19">
        <v>2608882.2505730251</v>
      </c>
    </row>
    <row r="7" spans="1:2" ht="20.25" thickTop="1" thickBot="1">
      <c r="A7" s="8" t="s">
        <v>63</v>
      </c>
      <c r="B7" s="19">
        <v>2493074.074307539</v>
      </c>
    </row>
    <row r="8" spans="1:2" ht="20.25" thickTop="1" thickBot="1">
      <c r="A8" s="8" t="s">
        <v>64</v>
      </c>
      <c r="B8" s="19">
        <v>2326195.1181608192</v>
      </c>
    </row>
    <row r="9" spans="1:2" ht="20.25" thickTop="1" thickBot="1">
      <c r="A9" s="8" t="s">
        <v>65</v>
      </c>
      <c r="B9" s="19">
        <v>2423110.6730938191</v>
      </c>
    </row>
    <row r="10" spans="1:2" ht="20.25" thickTop="1" thickBot="1">
      <c r="A10" s="8" t="s">
        <v>66</v>
      </c>
      <c r="B10" s="19">
        <v>2453435.6323049939</v>
      </c>
    </row>
    <row r="11" spans="1:2" ht="20.25" thickTop="1" thickBot="1">
      <c r="A11" s="8" t="s">
        <v>67</v>
      </c>
      <c r="B11" s="19">
        <v>2484120.7668553018</v>
      </c>
    </row>
    <row r="12" spans="1:2" ht="20.25" thickTop="1" thickBot="1">
      <c r="A12" s="8" t="s">
        <v>68</v>
      </c>
      <c r="B12" s="19">
        <v>2458736.092068803</v>
      </c>
    </row>
    <row r="13" spans="1:2" ht="19.5" thickTop="1">
      <c r="A13" s="8" t="s">
        <v>69</v>
      </c>
      <c r="B13" s="19">
        <v>2658093.7340739621</v>
      </c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B28" sqref="B28"/>
    </sheetView>
  </sheetViews>
  <sheetFormatPr defaultRowHeight="15"/>
  <cols>
    <col min="1" max="2" width="19.5703125" customWidth="1"/>
  </cols>
  <sheetData>
    <row r="1" spans="1:2" ht="19.5" thickBot="1">
      <c r="A1" s="22" t="s">
        <v>95</v>
      </c>
      <c r="B1" s="23"/>
    </row>
    <row r="2" spans="1:2" ht="20.25" thickTop="1" thickBot="1">
      <c r="A2" s="8" t="s">
        <v>58</v>
      </c>
      <c r="B2" s="19">
        <v>669516.73870080407</v>
      </c>
    </row>
    <row r="3" spans="1:2" ht="20.25" thickTop="1" thickBot="1">
      <c r="A3" s="8" t="s">
        <v>59</v>
      </c>
      <c r="B3" s="19">
        <v>829823.9243011151</v>
      </c>
    </row>
    <row r="4" spans="1:2" ht="20.25" thickTop="1" thickBot="1">
      <c r="A4" s="8" t="s">
        <v>60</v>
      </c>
      <c r="B4" s="19">
        <v>994838.19238016009</v>
      </c>
    </row>
    <row r="5" spans="1:2" ht="20.25" thickTop="1" thickBot="1">
      <c r="A5" s="8" t="s">
        <v>61</v>
      </c>
      <c r="B5" s="19">
        <v>979105.01043132704</v>
      </c>
    </row>
    <row r="6" spans="1:2" ht="20.25" thickTop="1" thickBot="1">
      <c r="A6" s="8" t="s">
        <v>62</v>
      </c>
      <c r="B6" s="19">
        <v>987010.62249753741</v>
      </c>
    </row>
    <row r="7" spans="1:2" ht="20.25" thickTop="1" thickBot="1">
      <c r="A7" s="8" t="s">
        <v>63</v>
      </c>
      <c r="B7" s="19">
        <v>981858.66891144007</v>
      </c>
    </row>
    <row r="8" spans="1:2" ht="20.25" thickTop="1" thickBot="1">
      <c r="A8" s="8" t="s">
        <v>64</v>
      </c>
      <c r="B8" s="19">
        <v>971375.63424323685</v>
      </c>
    </row>
    <row r="9" spans="1:2" ht="20.25" thickTop="1" thickBot="1">
      <c r="A9" s="8" t="s">
        <v>65</v>
      </c>
      <c r="B9" s="19">
        <v>981006.50861778751</v>
      </c>
    </row>
    <row r="10" spans="1:2" ht="20.25" thickTop="1" thickBot="1">
      <c r="A10" s="8" t="s">
        <v>66</v>
      </c>
      <c r="B10" s="19">
        <v>973192.98890263808</v>
      </c>
    </row>
    <row r="11" spans="1:2" ht="20.25" thickTop="1" thickBot="1">
      <c r="A11" s="8" t="s">
        <v>67</v>
      </c>
      <c r="B11" s="19">
        <v>972607.07408320042</v>
      </c>
    </row>
    <row r="12" spans="1:2" ht="20.25" thickTop="1" thickBot="1">
      <c r="A12" s="8" t="s">
        <v>68</v>
      </c>
      <c r="B12" s="19">
        <v>979186.14649384178</v>
      </c>
    </row>
    <row r="13" spans="1:2" ht="19.5" thickTop="1">
      <c r="A13" s="8" t="s">
        <v>69</v>
      </c>
      <c r="B13" s="19">
        <v>980325.79774516262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zoomScaleNormal="100" workbookViewId="0">
      <selection activeCell="A29" sqref="A29"/>
    </sheetView>
  </sheetViews>
  <sheetFormatPr defaultRowHeight="15"/>
  <cols>
    <col min="1" max="2" width="19.5703125" customWidth="1"/>
  </cols>
  <sheetData>
    <row r="1" spans="1:2" ht="19.5" thickBot="1">
      <c r="A1" s="22" t="s">
        <v>96</v>
      </c>
      <c r="B1" s="23"/>
    </row>
    <row r="2" spans="1:2" ht="20.25" thickTop="1" thickBot="1">
      <c r="A2" s="8" t="s">
        <v>58</v>
      </c>
      <c r="B2" s="19">
        <v>976519.82191184058</v>
      </c>
    </row>
    <row r="3" spans="1:2" ht="20.25" thickTop="1" thickBot="1">
      <c r="A3" s="8" t="s">
        <v>59</v>
      </c>
      <c r="B3" s="19">
        <v>1191694.568910931</v>
      </c>
    </row>
    <row r="4" spans="1:2" ht="20.25" thickTop="1" thickBot="1">
      <c r="A4" s="8" t="s">
        <v>60</v>
      </c>
      <c r="B4" s="19">
        <v>1374620.1023451069</v>
      </c>
    </row>
    <row r="5" spans="1:2" ht="20.25" thickTop="1" thickBot="1">
      <c r="A5" s="8" t="s">
        <v>61</v>
      </c>
      <c r="B5" s="19">
        <v>1384769.610392923</v>
      </c>
    </row>
    <row r="6" spans="1:2" ht="20.25" thickTop="1" thickBot="1">
      <c r="A6" s="8" t="s">
        <v>62</v>
      </c>
      <c r="B6" s="19">
        <v>1372867.8088078999</v>
      </c>
    </row>
    <row r="7" spans="1:2" ht="20.25" thickTop="1" thickBot="1">
      <c r="A7" s="8" t="s">
        <v>63</v>
      </c>
      <c r="B7" s="19">
        <v>1361679.0597784379</v>
      </c>
    </row>
    <row r="8" spans="1:2" ht="20.25" thickTop="1" thickBot="1">
      <c r="A8" s="8" t="s">
        <v>64</v>
      </c>
      <c r="B8" s="19">
        <v>1408310.247990632</v>
      </c>
    </row>
    <row r="9" spans="1:2" ht="20.25" thickTop="1" thickBot="1">
      <c r="A9" s="8" t="s">
        <v>65</v>
      </c>
      <c r="B9" s="19">
        <v>1428427.3811049231</v>
      </c>
    </row>
    <row r="10" spans="1:2" ht="20.25" thickTop="1" thickBot="1">
      <c r="A10" s="8" t="s">
        <v>66</v>
      </c>
      <c r="B10" s="19">
        <v>1414375.308539398</v>
      </c>
    </row>
    <row r="11" spans="1:2" ht="20.25" thickTop="1" thickBot="1">
      <c r="A11" s="8" t="s">
        <v>67</v>
      </c>
      <c r="B11" s="19">
        <v>1441565.3183484231</v>
      </c>
    </row>
    <row r="12" spans="1:2" ht="20.25" thickTop="1" thickBot="1">
      <c r="A12" s="8" t="s">
        <v>68</v>
      </c>
      <c r="B12" s="19">
        <v>1432769.457335389</v>
      </c>
    </row>
    <row r="13" spans="1:2" ht="19.5" thickTop="1">
      <c r="A13" s="8" t="s">
        <v>69</v>
      </c>
      <c r="B13" s="19">
        <v>1397202.075429053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جمعیت</vt:lpstr>
      <vt:lpstr>مراکز</vt:lpstr>
      <vt:lpstr> درصد تحقق نسخه الکترونیک</vt:lpstr>
      <vt:lpstr>پزشکانی که نسخه نوشتند</vt:lpstr>
      <vt:lpstr>تعداد کل نسخ تجویزی</vt:lpstr>
      <vt:lpstr>تعداد نسخ داروی تجویزی</vt:lpstr>
      <vt:lpstr>تعداد نسخ آزمایش تجویزی</vt:lpstr>
      <vt:lpstr>تعداد نسخ تصویربرداری تجویزی</vt:lpstr>
      <vt:lpstr>تعداد کل نسخ تحویلی</vt:lpstr>
      <vt:lpstr>تعداد نسخ داروی تحویلی</vt:lpstr>
      <vt:lpstr>تعداد نسخ آزمایش تحویلی</vt:lpstr>
      <vt:lpstr>تعداد نسخ تصویربرداری تحویلی</vt:lpstr>
      <vt:lpstr>میانگین اقلام دارو نسخ تجویزی</vt:lpstr>
      <vt:lpstr>میانگین اقلام آزمایش نسخ تجویزی</vt:lpstr>
      <vt:lpstr>میانگین اقلام تصویرب نسخ تجویزی</vt:lpstr>
      <vt:lpstr>میانگین هزینه نسخ تحویلی دارو</vt:lpstr>
      <vt:lpstr>میانگین هزینه نسخ تحویلی آزمایش</vt:lpstr>
      <vt:lpstr>میانگین هزینه نسخ تحویلی تصویر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سعادتی - سمیرا</dc:creator>
  <cp:lastModifiedBy>سعادتی - سمیرا</cp:lastModifiedBy>
  <dcterms:created xsi:type="dcterms:W3CDTF">2024-07-02T12:05:09Z</dcterms:created>
  <dcterms:modified xsi:type="dcterms:W3CDTF">2024-11-12T05:14:11Z</dcterms:modified>
</cp:coreProperties>
</file>