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8800" windowHeight="11580"/>
  </bookViews>
  <sheets>
    <sheet name="Worksheet1" sheetId="1" r:id="rId1"/>
  </sheets>
  <definedNames>
    <definedName name="_xlnm._FilterDatabase" localSheetId="0" hidden="1">Worksheet1!$A$2:$F$2</definedName>
  </definedNames>
  <calcPr calcId="162913"/>
</workbook>
</file>

<file path=xl/calcChain.xml><?xml version="1.0" encoding="utf-8"?>
<calcChain xmlns="http://schemas.openxmlformats.org/spreadsheetml/2006/main">
  <c r="B27" i="1" l="1"/>
  <c r="B28" i="1" s="1"/>
  <c r="C27" i="1"/>
  <c r="C28" i="1" s="1"/>
  <c r="D27" i="1"/>
  <c r="D28" i="1" s="1"/>
  <c r="E27" i="1"/>
  <c r="E28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7" i="1" l="1"/>
  <c r="F28" i="1" s="1"/>
</calcChain>
</file>

<file path=xl/sharedStrings.xml><?xml version="1.0" encoding="utf-8"?>
<sst xmlns="http://schemas.openxmlformats.org/spreadsheetml/2006/main" count="7" uniqueCount="7">
  <si>
    <t>سال</t>
  </si>
  <si>
    <t>بورس</t>
  </si>
  <si>
    <t>فرابورس</t>
  </si>
  <si>
    <t>مزايده</t>
  </si>
  <si>
    <t>مذاكره</t>
  </si>
  <si>
    <t>جمع كل (قیمت جاری)</t>
  </si>
  <si>
    <r>
      <t xml:space="preserve">گزارش ارزش واگذاري به تفكيك بازار عرضه                                     </t>
    </r>
    <r>
      <rPr>
        <b/>
        <sz val="12"/>
        <color theme="1"/>
        <rFont val="B Nazanin"/>
        <charset val="178"/>
      </rPr>
      <t>(کلیه مبالغ به ریال)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</si>
</sst>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tahoma"/>
      <family val="2"/>
    </font>
    <font>
      <sz val="10"/>
      <name val="B Nazanin"/>
      <charset val="178"/>
    </font>
    <font>
      <b/>
      <sz val="12"/>
      <color rgb="FF0061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B Nazanin"/>
      <charset val="178"/>
    </font>
    <font>
      <b/>
      <sz val="12"/>
      <color theme="1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18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3" fontId="19" fillId="0" borderId="10" xfId="0" applyNumberFormat="1" applyFont="1" applyFill="1" applyBorder="1" applyAlignment="1" applyProtection="1">
      <alignment horizontal="center" vertical="center"/>
    </xf>
    <xf numFmtId="0" fontId="20" fillId="2" borderId="10" xfId="6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11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rightToLeft="1" tabSelected="1" view="pageBreakPreview" zoomScale="90" zoomScaleNormal="100" zoomScaleSheetLayoutView="90" workbookViewId="0">
      <selection sqref="A1:F1"/>
    </sheetView>
  </sheetViews>
  <sheetFormatPr defaultRowHeight="14.25" x14ac:dyDescent="0.2"/>
  <cols>
    <col min="1" max="1" width="12.625" customWidth="1"/>
    <col min="2" max="5" width="21.5" customWidth="1"/>
    <col min="6" max="6" width="25.5" customWidth="1"/>
  </cols>
  <sheetData>
    <row r="1" spans="1:6" ht="30" x14ac:dyDescent="0.2">
      <c r="A1" s="6" t="s">
        <v>6</v>
      </c>
      <c r="B1" s="6"/>
      <c r="C1" s="6"/>
      <c r="D1" s="6"/>
      <c r="E1" s="6"/>
      <c r="F1" s="6"/>
    </row>
    <row r="2" spans="1:6" s="5" customFormat="1" ht="35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23.25" customHeight="1" x14ac:dyDescent="0.2">
      <c r="A3" s="2">
        <v>1380</v>
      </c>
      <c r="B3" s="3">
        <v>200995294923</v>
      </c>
      <c r="C3" s="3">
        <v>0</v>
      </c>
      <c r="D3" s="3">
        <v>0</v>
      </c>
      <c r="E3" s="3">
        <v>0</v>
      </c>
      <c r="F3" s="3">
        <f t="shared" ref="F3:F23" si="0">E3+D3+C3+B3</f>
        <v>200995294923</v>
      </c>
    </row>
    <row r="4" spans="1:6" ht="23.25" customHeight="1" x14ac:dyDescent="0.2">
      <c r="A4" s="2">
        <v>1381</v>
      </c>
      <c r="B4" s="3">
        <v>1972242974705.25</v>
      </c>
      <c r="C4" s="3">
        <v>0</v>
      </c>
      <c r="D4" s="3">
        <v>1235723268980.76</v>
      </c>
      <c r="E4" s="3">
        <v>0</v>
      </c>
      <c r="F4" s="3">
        <f t="shared" si="0"/>
        <v>3207966243686.0098</v>
      </c>
    </row>
    <row r="5" spans="1:6" ht="23.25" customHeight="1" x14ac:dyDescent="0.2">
      <c r="A5" s="2">
        <v>1382</v>
      </c>
      <c r="B5" s="3">
        <v>8354663423627.9297</v>
      </c>
      <c r="C5" s="3">
        <v>0</v>
      </c>
      <c r="D5" s="3">
        <v>3943518165920.6001</v>
      </c>
      <c r="E5" s="3">
        <v>0</v>
      </c>
      <c r="F5" s="3">
        <f t="shared" si="0"/>
        <v>12298181589548.529</v>
      </c>
    </row>
    <row r="6" spans="1:6" ht="23.25" customHeight="1" x14ac:dyDescent="0.2">
      <c r="A6" s="2">
        <v>1383</v>
      </c>
      <c r="B6" s="3">
        <v>6946350121555</v>
      </c>
      <c r="C6" s="3">
        <v>0</v>
      </c>
      <c r="D6" s="3">
        <v>230996149416.077</v>
      </c>
      <c r="E6" s="3">
        <v>0</v>
      </c>
      <c r="F6" s="3">
        <f t="shared" si="0"/>
        <v>7177346270971.0771</v>
      </c>
    </row>
    <row r="7" spans="1:6" ht="23.25" customHeight="1" x14ac:dyDescent="0.2">
      <c r="A7" s="2">
        <v>1384</v>
      </c>
      <c r="B7" s="3">
        <v>470257938816</v>
      </c>
      <c r="C7" s="3">
        <v>0</v>
      </c>
      <c r="D7" s="3">
        <v>356181163295.64001</v>
      </c>
      <c r="E7" s="3">
        <v>0</v>
      </c>
      <c r="F7" s="3">
        <f t="shared" si="0"/>
        <v>826439102111.64001</v>
      </c>
    </row>
    <row r="8" spans="1:6" ht="23.25" customHeight="1" x14ac:dyDescent="0.2">
      <c r="A8" s="2">
        <v>1385</v>
      </c>
      <c r="B8" s="3">
        <v>33834143685756.199</v>
      </c>
      <c r="C8" s="3">
        <v>0</v>
      </c>
      <c r="D8" s="3">
        <v>250285743021.97601</v>
      </c>
      <c r="E8" s="3">
        <v>0</v>
      </c>
      <c r="F8" s="3">
        <f t="shared" si="0"/>
        <v>34084429428778.176</v>
      </c>
    </row>
    <row r="9" spans="1:6" ht="23.25" customHeight="1" x14ac:dyDescent="0.2">
      <c r="A9" s="2">
        <v>1386</v>
      </c>
      <c r="B9" s="3">
        <v>104819813003684</v>
      </c>
      <c r="C9" s="3">
        <v>4882967327919</v>
      </c>
      <c r="D9" s="3">
        <v>31445730314155.801</v>
      </c>
      <c r="E9" s="3">
        <v>0</v>
      </c>
      <c r="F9" s="3">
        <f t="shared" si="0"/>
        <v>141148510645758.81</v>
      </c>
    </row>
    <row r="10" spans="1:6" ht="23.25" customHeight="1" x14ac:dyDescent="0.2">
      <c r="A10" s="2">
        <v>1387</v>
      </c>
      <c r="B10" s="3">
        <v>50741952239239</v>
      </c>
      <c r="C10" s="3">
        <v>18641654159517</v>
      </c>
      <c r="D10" s="3">
        <v>3560666146237.8301</v>
      </c>
      <c r="E10" s="3">
        <v>0</v>
      </c>
      <c r="F10" s="3">
        <f t="shared" si="0"/>
        <v>72944272544993.828</v>
      </c>
    </row>
    <row r="11" spans="1:6" ht="23.25" customHeight="1" x14ac:dyDescent="0.2">
      <c r="A11" s="2">
        <v>1388</v>
      </c>
      <c r="B11" s="3">
        <v>237808642224716</v>
      </c>
      <c r="C11" s="3">
        <v>0</v>
      </c>
      <c r="D11" s="3">
        <v>10749959347457</v>
      </c>
      <c r="E11" s="3">
        <v>0</v>
      </c>
      <c r="F11" s="3">
        <f t="shared" si="0"/>
        <v>248558601572173</v>
      </c>
    </row>
    <row r="12" spans="1:6" ht="23.25" customHeight="1" x14ac:dyDescent="0.2">
      <c r="A12" s="2">
        <v>1389</v>
      </c>
      <c r="B12" s="3">
        <v>22223772258966</v>
      </c>
      <c r="C12" s="3">
        <v>16969143994274.4</v>
      </c>
      <c r="D12" s="3">
        <v>32642548568465.898</v>
      </c>
      <c r="E12" s="3">
        <v>1137963084900.28</v>
      </c>
      <c r="F12" s="3">
        <f t="shared" si="0"/>
        <v>72973427906606.578</v>
      </c>
    </row>
    <row r="13" spans="1:6" ht="23.25" customHeight="1" x14ac:dyDescent="0.2">
      <c r="A13" s="2">
        <v>1390</v>
      </c>
      <c r="B13" s="3">
        <v>43803276379138</v>
      </c>
      <c r="C13" s="3">
        <v>23348839527280.199</v>
      </c>
      <c r="D13" s="3">
        <v>43796777536885.398</v>
      </c>
      <c r="E13" s="3">
        <v>296803418616.49402</v>
      </c>
      <c r="F13" s="3">
        <f t="shared" si="0"/>
        <v>111245696861920.09</v>
      </c>
    </row>
    <row r="14" spans="1:6" ht="23.25" customHeight="1" x14ac:dyDescent="0.2">
      <c r="A14" s="2">
        <v>1391</v>
      </c>
      <c r="B14" s="3">
        <v>59362066785651</v>
      </c>
      <c r="C14" s="3">
        <v>72055819383718</v>
      </c>
      <c r="D14" s="3">
        <v>22936459522821.699</v>
      </c>
      <c r="E14" s="3">
        <v>3006512080603.5601</v>
      </c>
      <c r="F14" s="3">
        <f t="shared" si="0"/>
        <v>157360857772794.25</v>
      </c>
    </row>
    <row r="15" spans="1:6" ht="23.25" customHeight="1" x14ac:dyDescent="0.2">
      <c r="A15" s="2">
        <v>1392</v>
      </c>
      <c r="B15" s="3">
        <v>221022042103196</v>
      </c>
      <c r="C15" s="3">
        <v>49973992985963</v>
      </c>
      <c r="D15" s="3">
        <v>152026783077741</v>
      </c>
      <c r="E15" s="3">
        <v>0</v>
      </c>
      <c r="F15" s="3">
        <f t="shared" si="0"/>
        <v>423022818166900</v>
      </c>
    </row>
    <row r="16" spans="1:6" ht="23.25" customHeight="1" x14ac:dyDescent="0.2">
      <c r="A16" s="2">
        <v>1393</v>
      </c>
      <c r="B16" s="3">
        <v>2996798076679.25</v>
      </c>
      <c r="C16" s="3">
        <v>3465391133748.8198</v>
      </c>
      <c r="D16" s="3">
        <v>21217593782671.699</v>
      </c>
      <c r="E16" s="3">
        <v>0</v>
      </c>
      <c r="F16" s="3">
        <f t="shared" si="0"/>
        <v>27679782993099.77</v>
      </c>
    </row>
    <row r="17" spans="1:6" ht="23.25" customHeight="1" x14ac:dyDescent="0.2">
      <c r="A17" s="2">
        <v>1394</v>
      </c>
      <c r="B17" s="3">
        <v>21071462995914.898</v>
      </c>
      <c r="C17" s="3">
        <v>2978450301168.1401</v>
      </c>
      <c r="D17" s="3">
        <v>2315276194899.6201</v>
      </c>
      <c r="E17" s="3">
        <v>0</v>
      </c>
      <c r="F17" s="3">
        <f t="shared" si="0"/>
        <v>26365189491982.656</v>
      </c>
    </row>
    <row r="18" spans="1:6" ht="23.25" customHeight="1" x14ac:dyDescent="0.2">
      <c r="A18" s="2">
        <v>1395</v>
      </c>
      <c r="B18" s="3">
        <v>13578105717819</v>
      </c>
      <c r="C18" s="3">
        <v>19602256955788</v>
      </c>
      <c r="D18" s="3">
        <v>35617842129504.297</v>
      </c>
      <c r="E18" s="3">
        <v>0</v>
      </c>
      <c r="F18" s="3">
        <f t="shared" si="0"/>
        <v>68798204803111.297</v>
      </c>
    </row>
    <row r="19" spans="1:6" ht="23.25" customHeight="1" x14ac:dyDescent="0.2">
      <c r="A19" s="2">
        <v>1396</v>
      </c>
      <c r="B19" s="3">
        <v>1120215750579</v>
      </c>
      <c r="C19" s="3">
        <v>0</v>
      </c>
      <c r="D19" s="3">
        <v>9616538702620.1094</v>
      </c>
      <c r="E19" s="3">
        <v>0</v>
      </c>
      <c r="F19" s="3">
        <f t="shared" si="0"/>
        <v>10736754453199.109</v>
      </c>
    </row>
    <row r="20" spans="1:6" ht="23.25" customHeight="1" x14ac:dyDescent="0.2">
      <c r="A20" s="2">
        <v>1397</v>
      </c>
      <c r="B20" s="3">
        <v>144234269886</v>
      </c>
      <c r="C20" s="3">
        <v>152616729035</v>
      </c>
      <c r="D20" s="3">
        <v>2533981961330</v>
      </c>
      <c r="E20" s="3">
        <v>217416872330</v>
      </c>
      <c r="F20" s="3">
        <f t="shared" si="0"/>
        <v>3048249832581</v>
      </c>
    </row>
    <row r="21" spans="1:6" ht="23.25" customHeight="1" x14ac:dyDescent="0.2">
      <c r="A21" s="2">
        <v>1398</v>
      </c>
      <c r="B21" s="3">
        <v>2287953928931</v>
      </c>
      <c r="C21" s="3">
        <v>29932134849050</v>
      </c>
      <c r="D21" s="3">
        <v>1E-4</v>
      </c>
      <c r="E21" s="3">
        <v>0</v>
      </c>
      <c r="F21" s="3">
        <f t="shared" si="0"/>
        <v>32220088777981</v>
      </c>
    </row>
    <row r="22" spans="1:6" ht="23.25" customHeight="1" x14ac:dyDescent="0.2">
      <c r="A22" s="2">
        <v>1399</v>
      </c>
      <c r="B22" s="3">
        <v>760233849378727</v>
      </c>
      <c r="C22" s="3">
        <v>129321948104656</v>
      </c>
      <c r="D22" s="3">
        <v>335783297008243</v>
      </c>
      <c r="E22" s="3">
        <v>0</v>
      </c>
      <c r="F22" s="3">
        <f t="shared" si="0"/>
        <v>1225339094491626</v>
      </c>
    </row>
    <row r="23" spans="1:6" ht="23.25" customHeight="1" x14ac:dyDescent="0.2">
      <c r="A23" s="2">
        <v>1400</v>
      </c>
      <c r="B23" s="3">
        <v>9500000008100.25</v>
      </c>
      <c r="C23" s="3">
        <v>0.1</v>
      </c>
      <c r="D23" s="3">
        <v>814387499681158</v>
      </c>
      <c r="E23" s="3">
        <v>0</v>
      </c>
      <c r="F23" s="3">
        <f t="shared" si="0"/>
        <v>823887499689258.38</v>
      </c>
    </row>
    <row r="24" spans="1:6" ht="23.25" customHeight="1" x14ac:dyDescent="0.2">
      <c r="A24" s="2">
        <v>1401</v>
      </c>
      <c r="B24" s="3">
        <v>1426302338658960</v>
      </c>
      <c r="C24" s="3">
        <v>18635260147</v>
      </c>
      <c r="D24" s="3">
        <v>1480499999935020</v>
      </c>
      <c r="E24" s="3">
        <v>0</v>
      </c>
      <c r="F24" s="3">
        <v>2906820973854130</v>
      </c>
    </row>
    <row r="25" spans="1:6" ht="23.25" customHeight="1" x14ac:dyDescent="0.2">
      <c r="A25" s="2">
        <v>1402</v>
      </c>
      <c r="B25" s="3">
        <v>256646194659451</v>
      </c>
      <c r="C25" s="3">
        <v>138837332456.99399</v>
      </c>
      <c r="D25" s="3">
        <v>378725054689203</v>
      </c>
      <c r="E25" s="3">
        <v>0</v>
      </c>
      <c r="F25" s="3">
        <v>635510086681111</v>
      </c>
    </row>
    <row r="26" spans="1:6" ht="23.25" customHeight="1" x14ac:dyDescent="0.2">
      <c r="A26" s="2">
        <v>1403</v>
      </c>
      <c r="B26" s="3">
        <v>1009893180611790</v>
      </c>
      <c r="C26" s="3">
        <v>108254209142943</v>
      </c>
      <c r="D26" s="3">
        <v>283328448185524</v>
      </c>
      <c r="E26" s="3">
        <v>0</v>
      </c>
      <c r="F26" s="3">
        <v>1401475837940250</v>
      </c>
    </row>
    <row r="27" spans="1:6" hidden="1" x14ac:dyDescent="0.2">
      <c r="B27" s="1">
        <f t="shared" ref="B27:E27" si="1">SUM(B3:B26)</f>
        <v>4295334552490811</v>
      </c>
      <c r="C27" s="1">
        <f t="shared" si="1"/>
        <v>479736897187664.63</v>
      </c>
      <c r="D27" s="1">
        <f t="shared" si="1"/>
        <v>3667201161274573.5</v>
      </c>
      <c r="E27" s="1">
        <f t="shared" si="1"/>
        <v>4658695456450.334</v>
      </c>
      <c r="F27" s="1">
        <f>SUM(F3:F26)</f>
        <v>8446931306409495</v>
      </c>
    </row>
    <row r="28" spans="1:6" hidden="1" x14ac:dyDescent="0.2">
      <c r="B28" s="1">
        <f>B27/1000000000</f>
        <v>4295334.5524908109</v>
      </c>
      <c r="C28" s="1">
        <f t="shared" ref="C28:F28" si="2">C27/1000000000</f>
        <v>479736.89718766464</v>
      </c>
      <c r="D28" s="1">
        <f t="shared" si="2"/>
        <v>3667201.1612745733</v>
      </c>
      <c r="E28" s="1">
        <f t="shared" si="2"/>
        <v>4658.6954564503339</v>
      </c>
      <c r="F28" s="1">
        <f t="shared" si="2"/>
        <v>8446931.306409495</v>
      </c>
    </row>
  </sheetData>
  <autoFilter ref="A2:F26"/>
  <mergeCells count="1">
    <mergeCell ref="A1:F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طائفه</dc:creator>
  <cp:lastModifiedBy>محبوبه بیات</cp:lastModifiedBy>
  <cp:lastPrinted>2025-07-27T07:21:07Z</cp:lastPrinted>
  <dcterms:created xsi:type="dcterms:W3CDTF">2025-07-15T08:32:07Z</dcterms:created>
  <dcterms:modified xsi:type="dcterms:W3CDTF">2025-07-29T04:46:59Z</dcterms:modified>
</cp:coreProperties>
</file>