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erian.f\Desktop\سامانه کاتالوگ\"/>
    </mc:Choice>
  </mc:AlternateContent>
  <xr:revisionPtr revIDLastSave="0" documentId="13_ncr:1_{B6BC788E-E6EF-4F2E-9507-8D3D89BF45FE}" xr6:coauthVersionLast="45" xr6:coauthVersionMax="45" xr10:uidLastSave="{00000000-0000-0000-0000-000000000000}"/>
  <bookViews>
    <workbookView xWindow="-108" yWindow="-108" windowWidth="19416" windowHeight="14016" xr2:uid="{3D487CF5-EF80-47BB-906D-2B409AC6105B}"/>
  </bookViews>
  <sheets>
    <sheet name="طول راهه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5" i="1"/>
  <c r="F35" i="1"/>
  <c r="F34" i="1"/>
  <c r="G34" i="1" s="1"/>
  <c r="G33" i="1"/>
  <c r="F33" i="1"/>
  <c r="F32" i="1"/>
  <c r="G32" i="1" s="1"/>
  <c r="G31" i="1"/>
  <c r="F31" i="1"/>
  <c r="F30" i="1"/>
  <c r="G30" i="1" s="1"/>
  <c r="G29" i="1"/>
  <c r="F29" i="1"/>
  <c r="F28" i="1"/>
  <c r="G28" i="1" s="1"/>
  <c r="G27" i="1"/>
  <c r="F27" i="1"/>
  <c r="F26" i="1"/>
  <c r="G26" i="1" s="1"/>
  <c r="G25" i="1"/>
  <c r="F25" i="1"/>
  <c r="F24" i="1"/>
  <c r="G24" i="1" s="1"/>
  <c r="G23" i="1"/>
  <c r="F23" i="1"/>
  <c r="F22" i="1"/>
  <c r="G22" i="1" s="1"/>
  <c r="G21" i="1"/>
  <c r="F21" i="1"/>
  <c r="F20" i="1"/>
  <c r="G20" i="1" s="1"/>
  <c r="G19" i="1"/>
  <c r="F19" i="1"/>
  <c r="F18" i="1"/>
  <c r="G18" i="1" s="1"/>
  <c r="G17" i="1"/>
  <c r="F17" i="1"/>
  <c r="F16" i="1"/>
  <c r="G16" i="1" s="1"/>
  <c r="G15" i="1"/>
  <c r="F15" i="1"/>
  <c r="F14" i="1"/>
  <c r="G14" i="1" s="1"/>
  <c r="G13" i="1"/>
  <c r="F13" i="1"/>
  <c r="F12" i="1"/>
  <c r="G12" i="1" s="1"/>
  <c r="G11" i="1"/>
  <c r="F11" i="1"/>
  <c r="F10" i="1"/>
  <c r="G10" i="1" s="1"/>
  <c r="G9" i="1"/>
  <c r="F9" i="1"/>
  <c r="F8" i="1"/>
  <c r="G8" i="1" s="1"/>
  <c r="G7" i="1"/>
  <c r="F7" i="1"/>
  <c r="F6" i="1"/>
  <c r="G6" i="1" s="1"/>
  <c r="G5" i="1"/>
  <c r="F5" i="1"/>
  <c r="F4" i="1"/>
  <c r="G4" i="1" s="1"/>
</calcChain>
</file>

<file path=xl/sharedStrings.xml><?xml version="1.0" encoding="utf-8"?>
<sst xmlns="http://schemas.openxmlformats.org/spreadsheetml/2006/main" count="41" uniqueCount="41">
  <si>
    <r>
      <t xml:space="preserve">طول راه‌هاي تحت حوزه استحفاظي وزارت راه‌و‌شهرسازي
 در سطح كشور(بدون راه‌هاي روستايي)  تا پايان سال 1403 </t>
    </r>
    <r>
      <rPr>
        <b/>
        <sz val="10"/>
        <rFont val="B Titr"/>
        <charset val="178"/>
      </rPr>
      <t>(واحد: كيلومتر)</t>
    </r>
  </si>
  <si>
    <t>نام استان</t>
  </si>
  <si>
    <t>آزادراه</t>
  </si>
  <si>
    <t>بزرگراه</t>
  </si>
  <si>
    <t>راه اصلي</t>
  </si>
  <si>
    <t>راه فرعي</t>
  </si>
  <si>
    <t xml:space="preserve">جمع </t>
  </si>
  <si>
    <t xml:space="preserve">سهم‌استان 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</si>
  <si>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</si>
  <si>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</si>
  <si>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</si>
  <si>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</si>
  <si>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</si>
  <si>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</si>
  <si>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</si>
  <si>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</si>
  <si>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</si>
  <si>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</si>
  <si>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</si>
  <si>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</si>
  <si>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</si>
  <si>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</si>
  <si>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</si>
  <si>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</si>
  <si>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</si>
  <si>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</si>
  <si>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</si>
  <si>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</si>
  <si>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</si>
  <si>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</si>
  <si>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كهگيلويه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</si>
  <si>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</si>
  <si>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</si>
  <si>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</si>
  <si>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</si>
  <si>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</si>
  <si>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</si>
  <si>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</si>
  <si>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</si>
  <si>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</t>
  </si>
  <si>
    <t>درصد به كل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</si>
</sst>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178"/>
    </font>
    <font>
      <b/>
      <sz val="16"/>
      <name val="B Titr"/>
      <charset val="178"/>
    </font>
    <font>
      <b/>
      <sz val="10"/>
      <name val="B Titr"/>
      <charset val="178"/>
    </font>
    <font>
      <sz val="12"/>
      <name val="B Yekan"/>
      <charset val="178"/>
    </font>
    <font>
      <sz val="11"/>
      <name val="B Yekan"/>
      <charset val="178"/>
    </font>
    <font>
      <sz val="9"/>
      <name val="B Nazanin"/>
      <charset val="178"/>
    </font>
    <font>
      <sz val="11"/>
      <name val="Arial"/>
      <family val="2"/>
      <charset val="178"/>
    </font>
    <font>
      <sz val="9"/>
      <name val="B Yekan"/>
      <charset val="178"/>
    </font>
    <font>
      <b/>
      <sz val="8"/>
      <color theme="9" tint="-0.499984740745262"/>
      <name val="B Yekan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quotePrefix="1" applyFont="1" applyFill="1" applyBorder="1" applyAlignment="1">
      <alignment horizontal="center" vertical="center" wrapText="1" readingOrder="2"/>
    </xf>
    <xf numFmtId="0" fontId="1" fillId="2" borderId="2" xfId="0" quotePrefix="1" applyFont="1" applyFill="1" applyBorder="1" applyAlignment="1">
      <alignment horizontal="center" vertical="center" wrapText="1" readingOrder="2"/>
    </xf>
    <xf numFmtId="0" fontId="1" fillId="2" borderId="3" xfId="0" quotePrefix="1" applyFont="1" applyFill="1" applyBorder="1" applyAlignment="1">
      <alignment horizontal="center" vertical="center" wrapText="1" readingOrder="2"/>
    </xf>
    <xf numFmtId="0" fontId="1" fillId="0" borderId="0" xfId="0" quotePrefix="1" applyFont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readingOrder="2"/>
    </xf>
    <xf numFmtId="1" fontId="3" fillId="4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0" fontId="5" fillId="3" borderId="0" xfId="0" quotePrefix="1" applyFont="1" applyFill="1" applyAlignment="1">
      <alignment horizontal="right" wrapText="1" readingOrder="2"/>
    </xf>
    <xf numFmtId="0" fontId="6" fillId="0" borderId="0" xfId="0" applyFont="1"/>
    <xf numFmtId="0" fontId="7" fillId="3" borderId="0" xfId="0" quotePrefix="1" applyFont="1" applyFill="1" applyAlignment="1">
      <alignment horizontal="right" vertical="center" wrapText="1"/>
    </xf>
    <xf numFmtId="0" fontId="8" fillId="0" borderId="0" xfId="0" quotePrefix="1" applyFont="1" applyAlignment="1">
      <alignment horizontal="center" vertical="center" readingOrder="2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Yek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Yek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Yek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Yek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Yek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Yek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Yek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border>
        <top style="thin">
          <color theme="9" tint="-0.24994659260841701"/>
        </top>
      </border>
    </dxf>
    <dxf>
      <border>
        <bottom style="thin">
          <color theme="9" tint="-0.24994659260841701"/>
        </bottom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 style="medium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Yek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Yek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766227-182B-4ACA-9C3B-05BDA9ED2AD6}" name="Table3" displayName="Table3" ref="A3:G36" totalsRowShown="0" headerRowDxfId="11" dataDxfId="10" headerRowBorderDxfId="8" tableBorderDxfId="9" totalsRowBorderDxfId="7">
  <tableColumns count="7">
    <tableColumn id="1" xr3:uid="{861D4044-EFDC-43FD-8370-6A2FB7148C43}" name="نام استان" dataDxfId="6"/>
    <tableColumn id="2" xr3:uid="{966D6558-A1C6-475E-90AA-8AA3AE6157DC}" name="آزادراه" dataDxfId="5"/>
    <tableColumn id="3" xr3:uid="{1C32E043-D527-4945-98CF-BCE6C4056D73}" name="بزرگراه" dataDxfId="4"/>
    <tableColumn id="4" xr3:uid="{8D380189-E219-465D-837A-AC0A80693AA4}" name="راه اصلي" dataDxfId="3"/>
    <tableColumn id="5" xr3:uid="{305D2762-2FEB-40D4-8DF1-F593A09C6D6F}" name="راه فرعي" dataDxfId="2"/>
    <tableColumn id="6" xr3:uid="{018983B5-2625-4CA2-A478-BADF82CF190B}" name="جمع " dataDxfId="1">
      <calculatedColumnFormula>SUM(B4:E4)</calculatedColumnFormula>
    </tableColumn>
    <tableColumn id="7" xr3:uid="{06AC83E6-184C-4954-B8E1-C473B1A1B408}" name="سهم‌استان 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5460-F749-4501-8692-0A1BCC3704CE}">
  <dimension ref="A1:H39"/>
  <sheetViews>
    <sheetView rightToLeft="1" tabSelected="1" view="pageBreakPreview" topLeftCell="A28" zoomScale="70" zoomScaleNormal="98" zoomScaleSheetLayoutView="70" zoomScalePageLayoutView="89" workbookViewId="0">
      <selection activeCell="E50" sqref="E50"/>
    </sheetView>
  </sheetViews>
  <sheetFormatPr defaultRowHeight="13.2" x14ac:dyDescent="0.25"/>
  <cols>
    <col min="1" max="1" width="19" customWidth="1"/>
    <col min="2" max="7" width="15.6640625" customWidth="1"/>
    <col min="257" max="257" width="19" customWidth="1"/>
    <col min="258" max="263" width="15.6640625" customWidth="1"/>
    <col min="513" max="513" width="19" customWidth="1"/>
    <col min="514" max="519" width="15.6640625" customWidth="1"/>
    <col min="769" max="769" width="19" customWidth="1"/>
    <col min="770" max="775" width="15.6640625" customWidth="1"/>
    <col min="1025" max="1025" width="19" customWidth="1"/>
    <col min="1026" max="1031" width="15.6640625" customWidth="1"/>
    <col min="1281" max="1281" width="19" customWidth="1"/>
    <col min="1282" max="1287" width="15.6640625" customWidth="1"/>
    <col min="1537" max="1537" width="19" customWidth="1"/>
    <col min="1538" max="1543" width="15.6640625" customWidth="1"/>
    <col min="1793" max="1793" width="19" customWidth="1"/>
    <col min="1794" max="1799" width="15.6640625" customWidth="1"/>
    <col min="2049" max="2049" width="19" customWidth="1"/>
    <col min="2050" max="2055" width="15.6640625" customWidth="1"/>
    <col min="2305" max="2305" width="19" customWidth="1"/>
    <col min="2306" max="2311" width="15.6640625" customWidth="1"/>
    <col min="2561" max="2561" width="19" customWidth="1"/>
    <col min="2562" max="2567" width="15.6640625" customWidth="1"/>
    <col min="2817" max="2817" width="19" customWidth="1"/>
    <col min="2818" max="2823" width="15.6640625" customWidth="1"/>
    <col min="3073" max="3073" width="19" customWidth="1"/>
    <col min="3074" max="3079" width="15.6640625" customWidth="1"/>
    <col min="3329" max="3329" width="19" customWidth="1"/>
    <col min="3330" max="3335" width="15.6640625" customWidth="1"/>
    <col min="3585" max="3585" width="19" customWidth="1"/>
    <col min="3586" max="3591" width="15.6640625" customWidth="1"/>
    <col min="3841" max="3841" width="19" customWidth="1"/>
    <col min="3842" max="3847" width="15.6640625" customWidth="1"/>
    <col min="4097" max="4097" width="19" customWidth="1"/>
    <col min="4098" max="4103" width="15.6640625" customWidth="1"/>
    <col min="4353" max="4353" width="19" customWidth="1"/>
    <col min="4354" max="4359" width="15.6640625" customWidth="1"/>
    <col min="4609" max="4609" width="19" customWidth="1"/>
    <col min="4610" max="4615" width="15.6640625" customWidth="1"/>
    <col min="4865" max="4865" width="19" customWidth="1"/>
    <col min="4866" max="4871" width="15.6640625" customWidth="1"/>
    <col min="5121" max="5121" width="19" customWidth="1"/>
    <col min="5122" max="5127" width="15.6640625" customWidth="1"/>
    <col min="5377" max="5377" width="19" customWidth="1"/>
    <col min="5378" max="5383" width="15.6640625" customWidth="1"/>
    <col min="5633" max="5633" width="19" customWidth="1"/>
    <col min="5634" max="5639" width="15.6640625" customWidth="1"/>
    <col min="5889" max="5889" width="19" customWidth="1"/>
    <col min="5890" max="5895" width="15.6640625" customWidth="1"/>
    <col min="6145" max="6145" width="19" customWidth="1"/>
    <col min="6146" max="6151" width="15.6640625" customWidth="1"/>
    <col min="6401" max="6401" width="19" customWidth="1"/>
    <col min="6402" max="6407" width="15.6640625" customWidth="1"/>
    <col min="6657" max="6657" width="19" customWidth="1"/>
    <col min="6658" max="6663" width="15.6640625" customWidth="1"/>
    <col min="6913" max="6913" width="19" customWidth="1"/>
    <col min="6914" max="6919" width="15.6640625" customWidth="1"/>
    <col min="7169" max="7169" width="19" customWidth="1"/>
    <col min="7170" max="7175" width="15.6640625" customWidth="1"/>
    <col min="7425" max="7425" width="19" customWidth="1"/>
    <col min="7426" max="7431" width="15.6640625" customWidth="1"/>
    <col min="7681" max="7681" width="19" customWidth="1"/>
    <col min="7682" max="7687" width="15.6640625" customWidth="1"/>
    <col min="7937" max="7937" width="19" customWidth="1"/>
    <col min="7938" max="7943" width="15.6640625" customWidth="1"/>
    <col min="8193" max="8193" width="19" customWidth="1"/>
    <col min="8194" max="8199" width="15.6640625" customWidth="1"/>
    <col min="8449" max="8449" width="19" customWidth="1"/>
    <col min="8450" max="8455" width="15.6640625" customWidth="1"/>
    <col min="8705" max="8705" width="19" customWidth="1"/>
    <col min="8706" max="8711" width="15.6640625" customWidth="1"/>
    <col min="8961" max="8961" width="19" customWidth="1"/>
    <col min="8962" max="8967" width="15.6640625" customWidth="1"/>
    <col min="9217" max="9217" width="19" customWidth="1"/>
    <col min="9218" max="9223" width="15.6640625" customWidth="1"/>
    <col min="9473" max="9473" width="19" customWidth="1"/>
    <col min="9474" max="9479" width="15.6640625" customWidth="1"/>
    <col min="9729" max="9729" width="19" customWidth="1"/>
    <col min="9730" max="9735" width="15.6640625" customWidth="1"/>
    <col min="9985" max="9985" width="19" customWidth="1"/>
    <col min="9986" max="9991" width="15.6640625" customWidth="1"/>
    <col min="10241" max="10241" width="19" customWidth="1"/>
    <col min="10242" max="10247" width="15.6640625" customWidth="1"/>
    <col min="10497" max="10497" width="19" customWidth="1"/>
    <col min="10498" max="10503" width="15.6640625" customWidth="1"/>
    <col min="10753" max="10753" width="19" customWidth="1"/>
    <col min="10754" max="10759" width="15.6640625" customWidth="1"/>
    <col min="11009" max="11009" width="19" customWidth="1"/>
    <col min="11010" max="11015" width="15.6640625" customWidth="1"/>
    <col min="11265" max="11265" width="19" customWidth="1"/>
    <col min="11266" max="11271" width="15.6640625" customWidth="1"/>
    <col min="11521" max="11521" width="19" customWidth="1"/>
    <col min="11522" max="11527" width="15.6640625" customWidth="1"/>
    <col min="11777" max="11777" width="19" customWidth="1"/>
    <col min="11778" max="11783" width="15.6640625" customWidth="1"/>
    <col min="12033" max="12033" width="19" customWidth="1"/>
    <col min="12034" max="12039" width="15.6640625" customWidth="1"/>
    <col min="12289" max="12289" width="19" customWidth="1"/>
    <col min="12290" max="12295" width="15.6640625" customWidth="1"/>
    <col min="12545" max="12545" width="19" customWidth="1"/>
    <col min="12546" max="12551" width="15.6640625" customWidth="1"/>
    <col min="12801" max="12801" width="19" customWidth="1"/>
    <col min="12802" max="12807" width="15.6640625" customWidth="1"/>
    <col min="13057" max="13057" width="19" customWidth="1"/>
    <col min="13058" max="13063" width="15.6640625" customWidth="1"/>
    <col min="13313" max="13313" width="19" customWidth="1"/>
    <col min="13314" max="13319" width="15.6640625" customWidth="1"/>
    <col min="13569" max="13569" width="19" customWidth="1"/>
    <col min="13570" max="13575" width="15.6640625" customWidth="1"/>
    <col min="13825" max="13825" width="19" customWidth="1"/>
    <col min="13826" max="13831" width="15.6640625" customWidth="1"/>
    <col min="14081" max="14081" width="19" customWidth="1"/>
    <col min="14082" max="14087" width="15.6640625" customWidth="1"/>
    <col min="14337" max="14337" width="19" customWidth="1"/>
    <col min="14338" max="14343" width="15.6640625" customWidth="1"/>
    <col min="14593" max="14593" width="19" customWidth="1"/>
    <col min="14594" max="14599" width="15.6640625" customWidth="1"/>
    <col min="14849" max="14849" width="19" customWidth="1"/>
    <col min="14850" max="14855" width="15.6640625" customWidth="1"/>
    <col min="15105" max="15105" width="19" customWidth="1"/>
    <col min="15106" max="15111" width="15.6640625" customWidth="1"/>
    <col min="15361" max="15361" width="19" customWidth="1"/>
    <col min="15362" max="15367" width="15.6640625" customWidth="1"/>
    <col min="15617" max="15617" width="19" customWidth="1"/>
    <col min="15618" max="15623" width="15.6640625" customWidth="1"/>
    <col min="15873" max="15873" width="19" customWidth="1"/>
    <col min="15874" max="15879" width="15.6640625" customWidth="1"/>
    <col min="16129" max="16129" width="19" customWidth="1"/>
    <col min="16130" max="16135" width="15.6640625" customWidth="1"/>
  </cols>
  <sheetData>
    <row r="1" spans="1:7" ht="63.75" customHeight="1" thickBot="1" x14ac:dyDescent="0.3">
      <c r="A1" s="1" t="s">
        <v>0</v>
      </c>
      <c r="B1" s="2"/>
      <c r="C1" s="2"/>
      <c r="D1" s="2"/>
      <c r="E1" s="2"/>
      <c r="F1" s="2"/>
      <c r="G1" s="3"/>
    </row>
    <row r="2" spans="1:7" ht="12" customHeight="1" x14ac:dyDescent="0.25">
      <c r="A2" s="4"/>
      <c r="B2" s="4"/>
      <c r="C2" s="4"/>
      <c r="D2" s="4"/>
      <c r="E2" s="4"/>
      <c r="F2" s="4"/>
      <c r="G2" s="4"/>
    </row>
    <row r="3" spans="1:7" ht="20.2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ht="24.75" customHeight="1" x14ac:dyDescent="0.25">
      <c r="A4" s="8" t="s">
        <v>8</v>
      </c>
      <c r="B4" s="9">
        <v>335</v>
      </c>
      <c r="C4" s="9">
        <v>626</v>
      </c>
      <c r="D4" s="9">
        <v>965</v>
      </c>
      <c r="E4" s="9">
        <v>1356</v>
      </c>
      <c r="F4" s="9">
        <f t="shared" ref="F4:F36" si="0">SUM(B4:E4)</f>
        <v>3282</v>
      </c>
      <c r="G4" s="10">
        <f t="shared" ref="G4:G35" si="1">(F4/$F$35)*100</f>
        <v>3.653567850384059</v>
      </c>
    </row>
    <row r="5" spans="1:7" ht="24.75" customHeight="1" x14ac:dyDescent="0.25">
      <c r="A5" s="11" t="s">
        <v>9</v>
      </c>
      <c r="B5" s="12">
        <v>35</v>
      </c>
      <c r="C5" s="12">
        <v>539</v>
      </c>
      <c r="D5" s="12">
        <v>423</v>
      </c>
      <c r="E5" s="12">
        <v>1444</v>
      </c>
      <c r="F5" s="12">
        <f t="shared" si="0"/>
        <v>2441</v>
      </c>
      <c r="G5" s="13">
        <f t="shared" si="1"/>
        <v>2.7173550038962482</v>
      </c>
    </row>
    <row r="6" spans="1:7" ht="24.75" customHeight="1" x14ac:dyDescent="0.25">
      <c r="A6" s="8" t="s">
        <v>10</v>
      </c>
      <c r="B6" s="9">
        <v>0</v>
      </c>
      <c r="C6" s="9">
        <v>336</v>
      </c>
      <c r="D6" s="9">
        <v>730</v>
      </c>
      <c r="E6" s="9">
        <v>860</v>
      </c>
      <c r="F6" s="9">
        <f t="shared" si="0"/>
        <v>1926</v>
      </c>
      <c r="G6" s="10">
        <f t="shared" si="1"/>
        <v>2.1440498719804073</v>
      </c>
    </row>
    <row r="7" spans="1:7" ht="24.75" customHeight="1" x14ac:dyDescent="0.25">
      <c r="A7" s="11" t="s">
        <v>11</v>
      </c>
      <c r="B7" s="12">
        <v>462</v>
      </c>
      <c r="C7" s="12">
        <v>2038</v>
      </c>
      <c r="D7" s="12">
        <v>1896</v>
      </c>
      <c r="E7" s="12">
        <v>3603</v>
      </c>
      <c r="F7" s="12">
        <f t="shared" si="0"/>
        <v>7999</v>
      </c>
      <c r="G7" s="13">
        <f t="shared" si="1"/>
        <v>8.9045975731938114</v>
      </c>
    </row>
    <row r="8" spans="1:7" ht="24.75" customHeight="1" x14ac:dyDescent="0.25">
      <c r="A8" s="8" t="s">
        <v>12</v>
      </c>
      <c r="B8" s="9">
        <v>143</v>
      </c>
      <c r="C8" s="9">
        <v>92</v>
      </c>
      <c r="D8" s="9">
        <v>180</v>
      </c>
      <c r="E8" s="9">
        <v>134</v>
      </c>
      <c r="F8" s="9">
        <f t="shared" si="0"/>
        <v>549</v>
      </c>
      <c r="G8" s="10">
        <f t="shared" si="1"/>
        <v>0.61115440276077038</v>
      </c>
    </row>
    <row r="9" spans="1:7" ht="24.75" customHeight="1" x14ac:dyDescent="0.25">
      <c r="A9" s="11" t="s">
        <v>13</v>
      </c>
      <c r="B9" s="12">
        <v>0</v>
      </c>
      <c r="C9" s="14">
        <v>160</v>
      </c>
      <c r="D9" s="12">
        <v>669</v>
      </c>
      <c r="E9" s="12">
        <v>880</v>
      </c>
      <c r="F9" s="12">
        <f t="shared" si="0"/>
        <v>1709</v>
      </c>
      <c r="G9" s="13">
        <f t="shared" si="1"/>
        <v>1.902482466881888</v>
      </c>
    </row>
    <row r="10" spans="1:7" ht="24.75" customHeight="1" x14ac:dyDescent="0.25">
      <c r="A10" s="8" t="s">
        <v>14</v>
      </c>
      <c r="B10" s="9">
        <v>0</v>
      </c>
      <c r="C10" s="9">
        <v>718</v>
      </c>
      <c r="D10" s="9">
        <v>562</v>
      </c>
      <c r="E10" s="9">
        <v>607</v>
      </c>
      <c r="F10" s="9">
        <f t="shared" si="0"/>
        <v>1887</v>
      </c>
      <c r="G10" s="10">
        <f t="shared" si="1"/>
        <v>2.1006345318935766</v>
      </c>
    </row>
    <row r="11" spans="1:7" ht="24.75" customHeight="1" x14ac:dyDescent="0.25">
      <c r="A11" s="11" t="s">
        <v>15</v>
      </c>
      <c r="B11" s="12">
        <v>320</v>
      </c>
      <c r="C11" s="12">
        <v>473</v>
      </c>
      <c r="D11" s="12">
        <v>236</v>
      </c>
      <c r="E11" s="12">
        <v>548</v>
      </c>
      <c r="F11" s="12">
        <f t="shared" si="0"/>
        <v>1577</v>
      </c>
      <c r="G11" s="13">
        <f t="shared" si="1"/>
        <v>1.7555382388956919</v>
      </c>
    </row>
    <row r="12" spans="1:7" ht="24.75" customHeight="1" x14ac:dyDescent="0.25">
      <c r="A12" s="8" t="s">
        <v>16</v>
      </c>
      <c r="B12" s="9">
        <v>0</v>
      </c>
      <c r="C12" s="9">
        <v>324</v>
      </c>
      <c r="D12" s="9">
        <v>715</v>
      </c>
      <c r="E12" s="9">
        <v>512</v>
      </c>
      <c r="F12" s="9">
        <f t="shared" si="0"/>
        <v>1551</v>
      </c>
      <c r="G12" s="10">
        <f t="shared" si="1"/>
        <v>1.7265946788378048</v>
      </c>
    </row>
    <row r="13" spans="1:7" ht="24.75" customHeight="1" x14ac:dyDescent="0.25">
      <c r="A13" s="11" t="s">
        <v>17</v>
      </c>
      <c r="B13" s="12">
        <v>0</v>
      </c>
      <c r="C13" s="12">
        <v>849</v>
      </c>
      <c r="D13" s="12">
        <v>1718</v>
      </c>
      <c r="E13" s="12">
        <v>2034</v>
      </c>
      <c r="F13" s="12">
        <f t="shared" si="0"/>
        <v>4601</v>
      </c>
      <c r="G13" s="13">
        <f t="shared" si="1"/>
        <v>5.12189691639764</v>
      </c>
    </row>
    <row r="14" spans="1:7" ht="24.75" customHeight="1" x14ac:dyDescent="0.25">
      <c r="A14" s="8" t="s">
        <v>18</v>
      </c>
      <c r="B14" s="9">
        <v>111</v>
      </c>
      <c r="C14" s="9">
        <v>1191</v>
      </c>
      <c r="D14" s="9">
        <v>1239</v>
      </c>
      <c r="E14" s="9">
        <v>2029</v>
      </c>
      <c r="F14" s="9">
        <f t="shared" si="0"/>
        <v>4570</v>
      </c>
      <c r="G14" s="10">
        <f t="shared" si="1"/>
        <v>5.0873872870978509</v>
      </c>
    </row>
    <row r="15" spans="1:7" ht="24.75" customHeight="1" x14ac:dyDescent="0.25">
      <c r="A15" s="11" t="s">
        <v>19</v>
      </c>
      <c r="B15" s="12">
        <v>0</v>
      </c>
      <c r="C15" s="12">
        <v>219</v>
      </c>
      <c r="D15" s="12">
        <v>395</v>
      </c>
      <c r="E15" s="12">
        <v>670</v>
      </c>
      <c r="F15" s="12">
        <f t="shared" si="0"/>
        <v>1284</v>
      </c>
      <c r="G15" s="13">
        <f t="shared" si="1"/>
        <v>1.4293665813202716</v>
      </c>
    </row>
    <row r="16" spans="1:7" ht="24.75" customHeight="1" x14ac:dyDescent="0.25">
      <c r="A16" s="8" t="s">
        <v>20</v>
      </c>
      <c r="B16" s="9">
        <v>135</v>
      </c>
      <c r="C16" s="9">
        <v>1357</v>
      </c>
      <c r="D16" s="9">
        <v>2493</v>
      </c>
      <c r="E16" s="9">
        <v>2698</v>
      </c>
      <c r="F16" s="9">
        <f t="shared" si="0"/>
        <v>6683</v>
      </c>
      <c r="G16" s="10">
        <f t="shared" si="1"/>
        <v>7.4396081487253696</v>
      </c>
    </row>
    <row r="17" spans="1:7" ht="24.75" customHeight="1" x14ac:dyDescent="0.25">
      <c r="A17" s="11" t="s">
        <v>21</v>
      </c>
      <c r="B17" s="12">
        <v>200</v>
      </c>
      <c r="C17" s="12">
        <v>160</v>
      </c>
      <c r="D17" s="12">
        <v>457</v>
      </c>
      <c r="E17" s="12">
        <v>1459</v>
      </c>
      <c r="F17" s="12">
        <f t="shared" si="0"/>
        <v>2276</v>
      </c>
      <c r="G17" s="13">
        <f t="shared" si="1"/>
        <v>2.5336747189135034</v>
      </c>
    </row>
    <row r="18" spans="1:7" ht="24.75" customHeight="1" x14ac:dyDescent="0.25">
      <c r="A18" s="8" t="s">
        <v>22</v>
      </c>
      <c r="B18" s="9">
        <v>30</v>
      </c>
      <c r="C18" s="9">
        <v>693</v>
      </c>
      <c r="D18" s="9">
        <v>605</v>
      </c>
      <c r="E18" s="9">
        <v>138</v>
      </c>
      <c r="F18" s="9">
        <f t="shared" si="0"/>
        <v>1466</v>
      </c>
      <c r="G18" s="10">
        <f t="shared" si="1"/>
        <v>1.6319715017254814</v>
      </c>
    </row>
    <row r="19" spans="1:7" ht="24.75" customHeight="1" x14ac:dyDescent="0.25">
      <c r="A19" s="11" t="s">
        <v>23</v>
      </c>
      <c r="B19" s="12">
        <v>0</v>
      </c>
      <c r="C19" s="12">
        <v>597</v>
      </c>
      <c r="D19" s="12">
        <v>2053</v>
      </c>
      <c r="E19" s="12">
        <v>2607</v>
      </c>
      <c r="F19" s="12">
        <f t="shared" si="0"/>
        <v>5257</v>
      </c>
      <c r="G19" s="13">
        <f t="shared" si="1"/>
        <v>5.8521652009351</v>
      </c>
    </row>
    <row r="20" spans="1:7" ht="24.75" customHeight="1" x14ac:dyDescent="0.25">
      <c r="A20" s="8" t="s">
        <v>24</v>
      </c>
      <c r="B20" s="9">
        <v>210</v>
      </c>
      <c r="C20" s="9">
        <v>1988</v>
      </c>
      <c r="D20" s="9">
        <v>2436</v>
      </c>
      <c r="E20" s="9">
        <v>4238</v>
      </c>
      <c r="F20" s="9">
        <f t="shared" si="0"/>
        <v>8872</v>
      </c>
      <c r="G20" s="10">
        <f t="shared" si="1"/>
        <v>9.8764332628297904</v>
      </c>
    </row>
    <row r="21" spans="1:7" ht="24.75" customHeight="1" x14ac:dyDescent="0.25">
      <c r="A21" s="11" t="s">
        <v>25</v>
      </c>
      <c r="B21" s="12">
        <v>226</v>
      </c>
      <c r="C21" s="12">
        <v>430</v>
      </c>
      <c r="D21" s="12">
        <v>172</v>
      </c>
      <c r="E21" s="12">
        <v>577</v>
      </c>
      <c r="F21" s="12">
        <f t="shared" si="0"/>
        <v>1405</v>
      </c>
      <c r="G21" s="13">
        <f t="shared" si="1"/>
        <v>1.5640654569742847</v>
      </c>
    </row>
    <row r="22" spans="1:7" ht="24.75" customHeight="1" x14ac:dyDescent="0.25">
      <c r="A22" s="8" t="s">
        <v>26</v>
      </c>
      <c r="B22" s="9">
        <v>229</v>
      </c>
      <c r="C22" s="9">
        <v>454</v>
      </c>
      <c r="D22" s="9">
        <v>201</v>
      </c>
      <c r="E22" s="9">
        <v>97</v>
      </c>
      <c r="F22" s="9">
        <f t="shared" si="0"/>
        <v>981</v>
      </c>
      <c r="G22" s="10">
        <f t="shared" si="1"/>
        <v>1.0920627852610487</v>
      </c>
    </row>
    <row r="23" spans="1:7" ht="24.75" customHeight="1" x14ac:dyDescent="0.25">
      <c r="A23" s="11" t="s">
        <v>27</v>
      </c>
      <c r="B23" s="12">
        <v>0</v>
      </c>
      <c r="C23" s="12">
        <v>337</v>
      </c>
      <c r="D23" s="12">
        <v>782</v>
      </c>
      <c r="E23" s="12">
        <v>454</v>
      </c>
      <c r="F23" s="12">
        <f t="shared" si="0"/>
        <v>1573</v>
      </c>
      <c r="G23" s="13">
        <f t="shared" si="1"/>
        <v>1.7510853835021707</v>
      </c>
    </row>
    <row r="24" spans="1:7" ht="24.75" customHeight="1" x14ac:dyDescent="0.25">
      <c r="A24" s="8" t="s">
        <v>28</v>
      </c>
      <c r="B24" s="9">
        <v>56</v>
      </c>
      <c r="C24" s="9">
        <v>1980</v>
      </c>
      <c r="D24" s="9">
        <v>1886</v>
      </c>
      <c r="E24" s="9">
        <v>1735</v>
      </c>
      <c r="F24" s="9">
        <f t="shared" si="0"/>
        <v>5657</v>
      </c>
      <c r="G24" s="10">
        <f t="shared" si="1"/>
        <v>6.2974507402872097</v>
      </c>
    </row>
    <row r="25" spans="1:7" ht="24.75" customHeight="1" x14ac:dyDescent="0.25">
      <c r="A25" s="11" t="s">
        <v>29</v>
      </c>
      <c r="B25" s="12">
        <v>0</v>
      </c>
      <c r="C25" s="12">
        <v>464</v>
      </c>
      <c r="D25" s="12">
        <v>520</v>
      </c>
      <c r="E25" s="12">
        <v>1641</v>
      </c>
      <c r="F25" s="12">
        <f t="shared" si="0"/>
        <v>2625</v>
      </c>
      <c r="G25" s="15">
        <f t="shared" si="1"/>
        <v>2.922186351998219</v>
      </c>
    </row>
    <row r="26" spans="1:7" ht="24.75" customHeight="1" x14ac:dyDescent="0.25">
      <c r="A26" s="8" t="s">
        <v>30</v>
      </c>
      <c r="B26" s="9">
        <v>0</v>
      </c>
      <c r="C26" s="9">
        <v>235</v>
      </c>
      <c r="D26" s="9">
        <v>727</v>
      </c>
      <c r="E26" s="9">
        <v>944</v>
      </c>
      <c r="F26" s="9">
        <f t="shared" si="0"/>
        <v>1906</v>
      </c>
      <c r="G26" s="16">
        <f t="shared" si="1"/>
        <v>2.1217855950128017</v>
      </c>
    </row>
    <row r="27" spans="1:7" ht="24.75" customHeight="1" x14ac:dyDescent="0.25">
      <c r="A27" s="11" t="s">
        <v>31</v>
      </c>
      <c r="B27" s="12">
        <v>0</v>
      </c>
      <c r="C27" s="12">
        <v>308</v>
      </c>
      <c r="D27" s="12">
        <v>751</v>
      </c>
      <c r="E27" s="12">
        <v>442</v>
      </c>
      <c r="F27" s="12">
        <f t="shared" si="0"/>
        <v>1501</v>
      </c>
      <c r="G27" s="13">
        <f t="shared" si="1"/>
        <v>1.6709339864187909</v>
      </c>
    </row>
    <row r="28" spans="1:7" ht="24.75" customHeight="1" x14ac:dyDescent="0.25">
      <c r="A28" s="8" t="s">
        <v>32</v>
      </c>
      <c r="B28" s="9">
        <v>64</v>
      </c>
      <c r="C28" s="9">
        <v>487</v>
      </c>
      <c r="D28" s="9">
        <v>302</v>
      </c>
      <c r="E28" s="9">
        <v>958</v>
      </c>
      <c r="F28" s="9">
        <f t="shared" si="0"/>
        <v>1811</v>
      </c>
      <c r="G28" s="10">
        <f t="shared" si="1"/>
        <v>2.0160302794166758</v>
      </c>
    </row>
    <row r="29" spans="1:7" ht="24.75" customHeight="1" x14ac:dyDescent="0.25">
      <c r="A29" s="11" t="s">
        <v>33</v>
      </c>
      <c r="B29" s="12">
        <v>160</v>
      </c>
      <c r="C29" s="12">
        <v>476</v>
      </c>
      <c r="D29" s="12">
        <v>666</v>
      </c>
      <c r="E29" s="12">
        <v>733</v>
      </c>
      <c r="F29" s="12">
        <f t="shared" si="0"/>
        <v>2035</v>
      </c>
      <c r="G29" s="13">
        <f t="shared" si="1"/>
        <v>2.2653901814538573</v>
      </c>
    </row>
    <row r="30" spans="1:7" ht="24.75" customHeight="1" x14ac:dyDescent="0.25">
      <c r="A30" s="8" t="s">
        <v>34</v>
      </c>
      <c r="B30" s="9">
        <v>36</v>
      </c>
      <c r="C30" s="9">
        <v>805</v>
      </c>
      <c r="D30" s="9">
        <v>630</v>
      </c>
      <c r="E30" s="9">
        <v>1560</v>
      </c>
      <c r="F30" s="9">
        <f t="shared" si="0"/>
        <v>3031</v>
      </c>
      <c r="G30" s="16">
        <f t="shared" si="1"/>
        <v>3.3741511744406103</v>
      </c>
    </row>
    <row r="31" spans="1:7" ht="24.75" customHeight="1" x14ac:dyDescent="0.25">
      <c r="A31" s="11" t="s">
        <v>35</v>
      </c>
      <c r="B31" s="12">
        <v>259</v>
      </c>
      <c r="C31" s="12">
        <v>567</v>
      </c>
      <c r="D31" s="12">
        <v>401</v>
      </c>
      <c r="E31" s="12">
        <v>1149</v>
      </c>
      <c r="F31" s="12">
        <f t="shared" si="0"/>
        <v>2376</v>
      </c>
      <c r="G31" s="13">
        <f t="shared" si="1"/>
        <v>2.6449961037515308</v>
      </c>
    </row>
    <row r="32" spans="1:7" ht="24.75" customHeight="1" x14ac:dyDescent="0.25">
      <c r="A32" s="8" t="s">
        <v>36</v>
      </c>
      <c r="B32" s="9">
        <v>34</v>
      </c>
      <c r="C32" s="9">
        <v>863</v>
      </c>
      <c r="D32" s="9">
        <v>612</v>
      </c>
      <c r="E32" s="9">
        <v>995</v>
      </c>
      <c r="F32" s="9">
        <f t="shared" si="0"/>
        <v>2504</v>
      </c>
      <c r="G32" s="10">
        <f t="shared" si="1"/>
        <v>2.7874874763442059</v>
      </c>
    </row>
    <row r="33" spans="1:8" ht="24.75" customHeight="1" x14ac:dyDescent="0.25">
      <c r="A33" s="11" t="s">
        <v>37</v>
      </c>
      <c r="B33" s="12">
        <v>85</v>
      </c>
      <c r="C33" s="12">
        <v>662</v>
      </c>
      <c r="D33" s="12">
        <v>318</v>
      </c>
      <c r="E33" s="12">
        <v>1211</v>
      </c>
      <c r="F33" s="12">
        <f t="shared" si="0"/>
        <v>2276</v>
      </c>
      <c r="G33" s="13">
        <f t="shared" si="1"/>
        <v>2.5336747189135034</v>
      </c>
    </row>
    <row r="34" spans="1:8" ht="24.75" customHeight="1" x14ac:dyDescent="0.25">
      <c r="A34" s="8" t="s">
        <v>38</v>
      </c>
      <c r="B34" s="9">
        <v>0</v>
      </c>
      <c r="C34" s="9">
        <v>814</v>
      </c>
      <c r="D34" s="9">
        <v>727</v>
      </c>
      <c r="E34" s="9">
        <v>680</v>
      </c>
      <c r="F34" s="9">
        <f t="shared" si="0"/>
        <v>2221</v>
      </c>
      <c r="G34" s="10">
        <f t="shared" si="1"/>
        <v>2.4724479572525881</v>
      </c>
    </row>
    <row r="35" spans="1:8" ht="24.75" customHeight="1" x14ac:dyDescent="0.25">
      <c r="A35" s="17" t="s">
        <v>39</v>
      </c>
      <c r="B35" s="12">
        <v>3130</v>
      </c>
      <c r="C35" s="12">
        <v>21239</v>
      </c>
      <c r="D35" s="12">
        <v>26467</v>
      </c>
      <c r="E35" s="12">
        <v>38994</v>
      </c>
      <c r="F35" s="12">
        <f t="shared" si="0"/>
        <v>89830</v>
      </c>
      <c r="G35" s="15">
        <f t="shared" si="1"/>
        <v>100</v>
      </c>
    </row>
    <row r="36" spans="1:8" ht="20.25" customHeight="1" x14ac:dyDescent="0.25">
      <c r="A36" s="18" t="s">
        <v>40</v>
      </c>
      <c r="B36" s="10">
        <v>6.2</v>
      </c>
      <c r="C36" s="10">
        <v>41.8</v>
      </c>
      <c r="D36" s="10">
        <v>52.1</v>
      </c>
      <c r="E36" s="10">
        <v>76.7</v>
      </c>
      <c r="F36" s="16">
        <f t="shared" si="0"/>
        <v>176.8</v>
      </c>
      <c r="G36" s="10"/>
    </row>
    <row r="37" spans="1:8" s="20" customFormat="1" ht="24" customHeight="1" x14ac:dyDescent="0.45">
      <c r="A37" s="19"/>
      <c r="B37" s="19"/>
      <c r="C37" s="19"/>
      <c r="D37" s="19"/>
      <c r="E37" s="19"/>
      <c r="F37" s="19"/>
      <c r="G37" s="19"/>
      <c r="H37" s="19"/>
    </row>
    <row r="38" spans="1:8" ht="14.4" x14ac:dyDescent="0.25">
      <c r="A38" s="21"/>
      <c r="B38" s="21"/>
      <c r="C38" s="21"/>
      <c r="D38" s="21"/>
      <c r="E38" s="21"/>
      <c r="F38" s="21"/>
      <c r="G38" s="21"/>
      <c r="H38" s="22"/>
    </row>
    <row r="39" spans="1:8" ht="12.75" customHeight="1" x14ac:dyDescent="0.25">
      <c r="A39" s="22"/>
      <c r="B39" s="22"/>
      <c r="C39" s="22"/>
      <c r="D39" s="22"/>
      <c r="E39" s="22"/>
      <c r="F39" s="22"/>
      <c r="G39" s="22"/>
      <c r="H39" s="22"/>
    </row>
  </sheetData>
  <mergeCells count="3">
    <mergeCell ref="A1:G1"/>
    <mergeCell ref="A37:H37"/>
    <mergeCell ref="A38:G38"/>
  </mergeCells>
  <printOptions horizontalCentered="1"/>
  <pageMargins left="0.19685039370078741" right="0.19685039370078741" top="0.55118110236220474" bottom="0.35433070866141736" header="0.31496062992125984" footer="0.31496062992125984"/>
  <pageSetup paperSize="9" scale="79" orientation="portrait" r:id="rId1"/>
  <headerFooter scaleWithDoc="0"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طول راهها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 Naderian</dc:creator>
  <cp:lastModifiedBy>Fateme Naderian</cp:lastModifiedBy>
  <dcterms:created xsi:type="dcterms:W3CDTF">2025-08-26T04:45:24Z</dcterms:created>
  <dcterms:modified xsi:type="dcterms:W3CDTF">2025-08-26T04:47:09Z</dcterms:modified>
</cp:coreProperties>
</file>