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دایره فروش\اسناد خانم نصیری\tem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J26" i="1"/>
  <c r="M26" i="1" s="1"/>
  <c r="H26" i="1"/>
  <c r="F26" i="1"/>
  <c r="D26" i="1"/>
  <c r="C26" i="1"/>
  <c r="B26" i="1"/>
  <c r="G26" i="1" s="1"/>
  <c r="Q25" i="1"/>
  <c r="P25" i="1"/>
  <c r="M25" i="1"/>
  <c r="G25" i="1"/>
  <c r="Q24" i="1"/>
  <c r="P24" i="1"/>
  <c r="M24" i="1"/>
  <c r="G24" i="1"/>
  <c r="Q23" i="1"/>
  <c r="P23" i="1"/>
  <c r="M23" i="1"/>
  <c r="G23" i="1"/>
  <c r="Q22" i="1"/>
  <c r="P22" i="1"/>
  <c r="M22" i="1"/>
  <c r="G22" i="1"/>
  <c r="Q21" i="1"/>
  <c r="P21" i="1"/>
  <c r="M21" i="1"/>
  <c r="G21" i="1"/>
  <c r="Q20" i="1"/>
  <c r="P20" i="1"/>
  <c r="M20" i="1"/>
  <c r="G20" i="1"/>
  <c r="Q19" i="1"/>
  <c r="P19" i="1"/>
  <c r="M19" i="1"/>
  <c r="G19" i="1"/>
  <c r="Q18" i="1"/>
  <c r="P18" i="1"/>
  <c r="M18" i="1"/>
  <c r="G18" i="1"/>
  <c r="Q17" i="1"/>
  <c r="P17" i="1"/>
  <c r="M17" i="1"/>
  <c r="G17" i="1"/>
  <c r="Q16" i="1"/>
  <c r="P16" i="1"/>
  <c r="M16" i="1"/>
  <c r="G16" i="1"/>
  <c r="Q15" i="1"/>
  <c r="P15" i="1"/>
  <c r="M15" i="1"/>
  <c r="G15" i="1"/>
  <c r="Q14" i="1"/>
  <c r="P14" i="1"/>
  <c r="M14" i="1"/>
  <c r="G14" i="1"/>
  <c r="Q13" i="1"/>
  <c r="P13" i="1"/>
  <c r="M13" i="1"/>
  <c r="G13" i="1"/>
  <c r="Q12" i="1"/>
  <c r="P12" i="1"/>
  <c r="M12" i="1"/>
  <c r="G12" i="1"/>
  <c r="Q11" i="1"/>
  <c r="P11" i="1"/>
  <c r="M11" i="1"/>
  <c r="G11" i="1"/>
  <c r="Q10" i="1"/>
  <c r="P10" i="1"/>
  <c r="M10" i="1"/>
  <c r="G10" i="1"/>
  <c r="Q9" i="1"/>
  <c r="P9" i="1"/>
  <c r="M9" i="1"/>
  <c r="G9" i="1"/>
  <c r="Q8" i="1"/>
  <c r="P8" i="1"/>
  <c r="M8" i="1"/>
  <c r="G8" i="1"/>
  <c r="Q7" i="1"/>
  <c r="P7" i="1"/>
  <c r="M7" i="1"/>
  <c r="G7" i="1"/>
  <c r="Q6" i="1"/>
  <c r="P6" i="1"/>
  <c r="M6" i="1"/>
  <c r="G6" i="1"/>
  <c r="Q5" i="1"/>
  <c r="P5" i="1"/>
  <c r="M5" i="1"/>
  <c r="G5" i="1"/>
  <c r="Q4" i="1"/>
  <c r="P4" i="1"/>
  <c r="N4" i="1"/>
  <c r="M4" i="1"/>
  <c r="G4" i="1"/>
  <c r="P26" i="1" l="1"/>
  <c r="Q26" i="1"/>
</calcChain>
</file>

<file path=xl/sharedStrings.xml><?xml version="1.0" encoding="utf-8"?>
<sst xmlns="http://schemas.openxmlformats.org/spreadsheetml/2006/main" count="23" uniqueCount="18">
  <si>
    <t>تعداد و مساحت  ميادين و بازار هاي روز در سال هاي 95-94(با لحاظ بازار محله اي )</t>
  </si>
  <si>
    <t>منطقه</t>
  </si>
  <si>
    <t>سال 94</t>
  </si>
  <si>
    <t>سال 95</t>
  </si>
  <si>
    <t>درصد تغییر</t>
  </si>
  <si>
    <t xml:space="preserve"> نسبت در سال 95</t>
  </si>
  <si>
    <t>بازارهای محله ای</t>
  </si>
  <si>
    <t>بازار جمع آوری شده</t>
  </si>
  <si>
    <t>تعداد ميادين و بازارهاي ثابت</t>
  </si>
  <si>
    <t xml:space="preserve">مراکز عرضه دام </t>
  </si>
  <si>
    <t>مساحت ميادين و بازارهای روز و مراکز عرضه دام (مترمربع)</t>
  </si>
  <si>
    <t>تعداد کل مراکز</t>
  </si>
  <si>
    <t>مراکز عرضه دام</t>
  </si>
  <si>
    <t>تعداد ميادين و بازارها ( ثابت و محله ای)</t>
  </si>
  <si>
    <t>مساحت ميادين و بازارهای روز (مترمربع)</t>
  </si>
  <si>
    <t>وسعت به تعداد  بازار ها و میادین-میلیون مترمربع</t>
  </si>
  <si>
    <t xml:space="preserve"> جمعیت به تعداد  بازار ها و میادین- هزار نفر</t>
  </si>
  <si>
    <t>جمع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</si>
</sst>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B Nazanin"/>
      <charset val="178"/>
    </font>
    <font>
      <sz val="10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 readingOrder="2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1" fontId="2" fillId="2" borderId="1" xfId="0" applyNumberFormat="1" applyFont="1" applyFill="1" applyBorder="1" applyAlignment="1">
      <alignment horizontal="center" vertical="center" readingOrder="2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R3" sqref="R3"/>
    </sheetView>
  </sheetViews>
  <sheetFormatPr defaultRowHeight="15" x14ac:dyDescent="0.25"/>
  <sheetData>
    <row r="1" spans="1:17" ht="17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</row>
    <row r="2" spans="1:17" ht="15.75" x14ac:dyDescent="0.25">
      <c r="A2" s="3" t="s">
        <v>1</v>
      </c>
      <c r="B2" s="4" t="s">
        <v>2</v>
      </c>
      <c r="C2" s="5"/>
      <c r="D2" s="5"/>
      <c r="E2" s="5"/>
      <c r="F2" s="5"/>
      <c r="G2" s="6"/>
      <c r="H2" s="4" t="s">
        <v>3</v>
      </c>
      <c r="I2" s="5"/>
      <c r="J2" s="5"/>
      <c r="K2" s="5"/>
      <c r="L2" s="5"/>
      <c r="M2" s="6"/>
      <c r="N2" s="7" t="s">
        <v>4</v>
      </c>
      <c r="O2" s="7"/>
      <c r="P2" s="7" t="s">
        <v>5</v>
      </c>
      <c r="Q2" s="7"/>
    </row>
    <row r="3" spans="1:17" ht="78.75" x14ac:dyDescent="0.25">
      <c r="A3" s="3"/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6</v>
      </c>
      <c r="I3" s="8" t="s">
        <v>7</v>
      </c>
      <c r="J3" s="8" t="s">
        <v>8</v>
      </c>
      <c r="K3" s="8" t="s">
        <v>12</v>
      </c>
      <c r="L3" s="8" t="s">
        <v>10</v>
      </c>
      <c r="M3" s="8" t="s">
        <v>11</v>
      </c>
      <c r="N3" s="8" t="s">
        <v>13</v>
      </c>
      <c r="O3" s="8" t="s">
        <v>14</v>
      </c>
      <c r="P3" s="8" t="s">
        <v>15</v>
      </c>
      <c r="Q3" s="8" t="s">
        <v>16</v>
      </c>
    </row>
    <row r="4" spans="1:17" ht="15.75" x14ac:dyDescent="0.25">
      <c r="A4" s="8">
        <v>1</v>
      </c>
      <c r="B4" s="8">
        <v>2</v>
      </c>
      <c r="C4" s="8">
        <v>0</v>
      </c>
      <c r="D4" s="8">
        <v>14</v>
      </c>
      <c r="E4" s="8">
        <v>0</v>
      </c>
      <c r="F4" s="8">
        <v>24032</v>
      </c>
      <c r="G4" s="8">
        <f>SUM(B4:E4)</f>
        <v>16</v>
      </c>
      <c r="H4" s="8">
        <v>2</v>
      </c>
      <c r="I4" s="8">
        <v>1</v>
      </c>
      <c r="J4" s="8">
        <v>14</v>
      </c>
      <c r="K4" s="8">
        <v>0</v>
      </c>
      <c r="L4" s="8">
        <v>24032</v>
      </c>
      <c r="M4" s="8">
        <f>SUM(I4:K4)</f>
        <v>15</v>
      </c>
      <c r="N4" s="9">
        <f>+((J4/D4)-1)*100</f>
        <v>0</v>
      </c>
      <c r="O4" s="9">
        <v>0</v>
      </c>
      <c r="P4" s="10">
        <f>+T4/M4/1000</f>
        <v>0</v>
      </c>
      <c r="Q4" s="10">
        <f>+S4/M4/1000</f>
        <v>0</v>
      </c>
    </row>
    <row r="5" spans="1:17" ht="15.75" x14ac:dyDescent="0.25">
      <c r="A5" s="8">
        <v>2</v>
      </c>
      <c r="B5" s="8">
        <v>5</v>
      </c>
      <c r="C5" s="8">
        <v>0</v>
      </c>
      <c r="D5" s="8">
        <v>18</v>
      </c>
      <c r="E5" s="8">
        <v>0</v>
      </c>
      <c r="F5" s="8">
        <v>47349</v>
      </c>
      <c r="G5" s="8">
        <f t="shared" ref="G5:G25" si="0">SUM(B5:E5)</f>
        <v>23</v>
      </c>
      <c r="H5" s="8">
        <v>5</v>
      </c>
      <c r="I5" s="8">
        <v>0</v>
      </c>
      <c r="J5" s="8">
        <v>18</v>
      </c>
      <c r="K5" s="8">
        <v>0</v>
      </c>
      <c r="L5" s="8">
        <v>47349</v>
      </c>
      <c r="M5" s="8">
        <f t="shared" ref="M5:M24" si="1">SUM(I5:K5)</f>
        <v>18</v>
      </c>
      <c r="N5" s="9">
        <v>0</v>
      </c>
      <c r="O5" s="9">
        <v>0</v>
      </c>
      <c r="P5" s="10">
        <f t="shared" ref="P5:P26" si="2">+T5/M5/1000</f>
        <v>0</v>
      </c>
      <c r="Q5" s="10">
        <f t="shared" ref="Q5:Q25" si="3">+S5/M5/1000</f>
        <v>0</v>
      </c>
    </row>
    <row r="6" spans="1:17" ht="15.75" x14ac:dyDescent="0.25">
      <c r="A6" s="8">
        <v>3</v>
      </c>
      <c r="B6" s="8">
        <v>1</v>
      </c>
      <c r="C6" s="8">
        <v>0</v>
      </c>
      <c r="D6" s="8">
        <v>5</v>
      </c>
      <c r="E6" s="8">
        <v>0</v>
      </c>
      <c r="F6" s="8">
        <v>6050</v>
      </c>
      <c r="G6" s="8">
        <f t="shared" si="0"/>
        <v>6</v>
      </c>
      <c r="H6" s="8">
        <v>1</v>
      </c>
      <c r="I6" s="8">
        <v>0</v>
      </c>
      <c r="J6" s="8">
        <v>5</v>
      </c>
      <c r="K6" s="8">
        <v>0</v>
      </c>
      <c r="L6" s="8">
        <v>6050</v>
      </c>
      <c r="M6" s="8">
        <f t="shared" si="1"/>
        <v>5</v>
      </c>
      <c r="N6" s="9">
        <v>0</v>
      </c>
      <c r="O6" s="9">
        <v>0</v>
      </c>
      <c r="P6" s="10">
        <f t="shared" si="2"/>
        <v>0</v>
      </c>
      <c r="Q6" s="10">
        <f t="shared" si="3"/>
        <v>0</v>
      </c>
    </row>
    <row r="7" spans="1:17" ht="15.75" x14ac:dyDescent="0.25">
      <c r="A7" s="8">
        <v>4</v>
      </c>
      <c r="B7" s="8">
        <v>1</v>
      </c>
      <c r="C7" s="8">
        <v>0</v>
      </c>
      <c r="D7" s="8">
        <v>14</v>
      </c>
      <c r="E7" s="8">
        <v>1</v>
      </c>
      <c r="F7" s="8">
        <v>43577</v>
      </c>
      <c r="G7" s="8">
        <f t="shared" si="0"/>
        <v>16</v>
      </c>
      <c r="H7" s="8">
        <v>1</v>
      </c>
      <c r="I7" s="8">
        <v>0</v>
      </c>
      <c r="J7" s="8">
        <v>14</v>
      </c>
      <c r="K7" s="8">
        <v>1</v>
      </c>
      <c r="L7" s="8">
        <v>43577</v>
      </c>
      <c r="M7" s="8">
        <f t="shared" si="1"/>
        <v>15</v>
      </c>
      <c r="N7" s="9">
        <v>0</v>
      </c>
      <c r="O7" s="9">
        <v>0</v>
      </c>
      <c r="P7" s="10">
        <f t="shared" si="2"/>
        <v>0</v>
      </c>
      <c r="Q7" s="10">
        <f t="shared" si="3"/>
        <v>0</v>
      </c>
    </row>
    <row r="8" spans="1:17" ht="15.75" x14ac:dyDescent="0.25">
      <c r="A8" s="8">
        <v>5</v>
      </c>
      <c r="B8" s="8">
        <v>1</v>
      </c>
      <c r="C8" s="8">
        <v>0</v>
      </c>
      <c r="D8" s="8">
        <v>16</v>
      </c>
      <c r="E8" s="8">
        <v>0</v>
      </c>
      <c r="F8" s="8">
        <v>34301</v>
      </c>
      <c r="G8" s="8">
        <f t="shared" si="0"/>
        <v>17</v>
      </c>
      <c r="H8" s="8">
        <v>1</v>
      </c>
      <c r="I8" s="8">
        <v>0</v>
      </c>
      <c r="J8" s="8">
        <v>20</v>
      </c>
      <c r="K8" s="8">
        <v>0</v>
      </c>
      <c r="L8" s="8">
        <v>40023</v>
      </c>
      <c r="M8" s="8">
        <f t="shared" si="1"/>
        <v>20</v>
      </c>
      <c r="N8" s="9">
        <v>23.529411764705884</v>
      </c>
      <c r="O8" s="9">
        <v>16.681729395644442</v>
      </c>
      <c r="P8" s="10">
        <f t="shared" si="2"/>
        <v>0</v>
      </c>
      <c r="Q8" s="10">
        <f t="shared" si="3"/>
        <v>0</v>
      </c>
    </row>
    <row r="9" spans="1:17" ht="15.75" x14ac:dyDescent="0.25">
      <c r="A9" s="8">
        <v>6</v>
      </c>
      <c r="B9" s="11">
        <v>1</v>
      </c>
      <c r="C9" s="8">
        <v>0</v>
      </c>
      <c r="D9" s="8">
        <v>7</v>
      </c>
      <c r="E9" s="8">
        <v>0</v>
      </c>
      <c r="F9" s="8">
        <v>32136</v>
      </c>
      <c r="G9" s="8">
        <f t="shared" si="0"/>
        <v>8</v>
      </c>
      <c r="H9" s="8">
        <v>1</v>
      </c>
      <c r="I9" s="8">
        <v>0</v>
      </c>
      <c r="J9" s="8">
        <v>7</v>
      </c>
      <c r="K9" s="8">
        <v>0</v>
      </c>
      <c r="L9" s="8">
        <v>32136</v>
      </c>
      <c r="M9" s="8">
        <f t="shared" si="1"/>
        <v>7</v>
      </c>
      <c r="N9" s="9">
        <v>0</v>
      </c>
      <c r="O9" s="9">
        <v>0</v>
      </c>
      <c r="P9" s="10">
        <f t="shared" si="2"/>
        <v>0</v>
      </c>
      <c r="Q9" s="10">
        <f t="shared" si="3"/>
        <v>0</v>
      </c>
    </row>
    <row r="10" spans="1:17" ht="15.75" x14ac:dyDescent="0.25">
      <c r="A10" s="8">
        <v>7</v>
      </c>
      <c r="B10" s="11">
        <v>1</v>
      </c>
      <c r="C10" s="11">
        <v>0</v>
      </c>
      <c r="D10" s="8">
        <v>4</v>
      </c>
      <c r="E10" s="8">
        <v>0</v>
      </c>
      <c r="F10" s="8">
        <v>9346</v>
      </c>
      <c r="G10" s="8">
        <f t="shared" si="0"/>
        <v>5</v>
      </c>
      <c r="H10" s="8">
        <v>1</v>
      </c>
      <c r="I10" s="8">
        <v>0</v>
      </c>
      <c r="J10" s="8">
        <v>4</v>
      </c>
      <c r="K10" s="8">
        <v>0</v>
      </c>
      <c r="L10" s="8">
        <v>9346</v>
      </c>
      <c r="M10" s="8">
        <f t="shared" si="1"/>
        <v>4</v>
      </c>
      <c r="N10" s="9">
        <v>0</v>
      </c>
      <c r="O10" s="9">
        <v>0</v>
      </c>
      <c r="P10" s="10">
        <f t="shared" si="2"/>
        <v>0</v>
      </c>
      <c r="Q10" s="10">
        <f t="shared" si="3"/>
        <v>0</v>
      </c>
    </row>
    <row r="11" spans="1:17" ht="15.75" x14ac:dyDescent="0.25">
      <c r="A11" s="8">
        <v>8</v>
      </c>
      <c r="B11" s="11">
        <v>0</v>
      </c>
      <c r="C11" s="11">
        <v>0</v>
      </c>
      <c r="D11" s="8">
        <v>7</v>
      </c>
      <c r="E11" s="8">
        <v>0</v>
      </c>
      <c r="F11" s="8">
        <v>9724</v>
      </c>
      <c r="G11" s="8">
        <f t="shared" si="0"/>
        <v>7</v>
      </c>
      <c r="H11" s="8">
        <v>0</v>
      </c>
      <c r="I11" s="8">
        <v>0</v>
      </c>
      <c r="J11" s="8">
        <v>7</v>
      </c>
      <c r="K11" s="8"/>
      <c r="L11" s="8">
        <v>9724</v>
      </c>
      <c r="M11" s="8">
        <f t="shared" si="1"/>
        <v>7</v>
      </c>
      <c r="N11" s="9">
        <v>0</v>
      </c>
      <c r="O11" s="9">
        <v>0</v>
      </c>
      <c r="P11" s="10">
        <f t="shared" si="2"/>
        <v>0</v>
      </c>
      <c r="Q11" s="10">
        <f t="shared" si="3"/>
        <v>0</v>
      </c>
    </row>
    <row r="12" spans="1:17" ht="15.75" x14ac:dyDescent="0.25">
      <c r="A12" s="8">
        <v>9</v>
      </c>
      <c r="B12" s="11">
        <v>3</v>
      </c>
      <c r="C12" s="8">
        <v>0</v>
      </c>
      <c r="D12" s="8">
        <v>1</v>
      </c>
      <c r="E12" s="8">
        <v>0</v>
      </c>
      <c r="F12" s="8">
        <v>13895</v>
      </c>
      <c r="G12" s="8">
        <f t="shared" si="0"/>
        <v>4</v>
      </c>
      <c r="H12" s="8">
        <v>3</v>
      </c>
      <c r="I12" s="8">
        <v>0</v>
      </c>
      <c r="J12" s="8">
        <v>2</v>
      </c>
      <c r="K12" s="8">
        <v>0</v>
      </c>
      <c r="L12" s="8">
        <v>14877</v>
      </c>
      <c r="M12" s="8">
        <f t="shared" si="1"/>
        <v>2</v>
      </c>
      <c r="N12" s="9">
        <v>25</v>
      </c>
      <c r="O12" s="9">
        <v>7.0672903922274193</v>
      </c>
      <c r="P12" s="10">
        <f t="shared" si="2"/>
        <v>0</v>
      </c>
      <c r="Q12" s="10">
        <f t="shared" si="3"/>
        <v>0</v>
      </c>
    </row>
    <row r="13" spans="1:17" ht="15.75" x14ac:dyDescent="0.25">
      <c r="A13" s="8">
        <v>10</v>
      </c>
      <c r="B13" s="11">
        <v>1</v>
      </c>
      <c r="C13" s="11">
        <v>0</v>
      </c>
      <c r="D13" s="8">
        <v>6</v>
      </c>
      <c r="E13" s="8">
        <v>0</v>
      </c>
      <c r="F13" s="8">
        <v>8461</v>
      </c>
      <c r="G13" s="8">
        <f t="shared" si="0"/>
        <v>7</v>
      </c>
      <c r="H13" s="8">
        <v>1</v>
      </c>
      <c r="I13" s="8">
        <v>0</v>
      </c>
      <c r="J13" s="8">
        <v>6</v>
      </c>
      <c r="K13" s="8">
        <v>0</v>
      </c>
      <c r="L13" s="8">
        <v>8461</v>
      </c>
      <c r="M13" s="8">
        <f t="shared" si="1"/>
        <v>6</v>
      </c>
      <c r="N13" s="9">
        <v>0</v>
      </c>
      <c r="O13" s="9">
        <v>0</v>
      </c>
      <c r="P13" s="10">
        <f t="shared" si="2"/>
        <v>0</v>
      </c>
      <c r="Q13" s="10">
        <f t="shared" si="3"/>
        <v>0</v>
      </c>
    </row>
    <row r="14" spans="1:17" ht="15.75" x14ac:dyDescent="0.25">
      <c r="A14" s="8">
        <v>11</v>
      </c>
      <c r="B14" s="11">
        <v>0</v>
      </c>
      <c r="C14" s="11">
        <v>0</v>
      </c>
      <c r="D14" s="8">
        <v>4</v>
      </c>
      <c r="E14" s="8">
        <v>0</v>
      </c>
      <c r="F14" s="8">
        <v>8531</v>
      </c>
      <c r="G14" s="8">
        <f t="shared" si="0"/>
        <v>4</v>
      </c>
      <c r="H14" s="8">
        <v>1</v>
      </c>
      <c r="I14" s="8">
        <v>0</v>
      </c>
      <c r="J14" s="8">
        <v>4</v>
      </c>
      <c r="K14" s="8">
        <v>0</v>
      </c>
      <c r="L14" s="8">
        <v>8845</v>
      </c>
      <c r="M14" s="8">
        <f t="shared" si="1"/>
        <v>4</v>
      </c>
      <c r="N14" s="9">
        <v>25</v>
      </c>
      <c r="O14" s="9">
        <v>3.6806939397491503</v>
      </c>
      <c r="P14" s="10">
        <f t="shared" si="2"/>
        <v>0</v>
      </c>
      <c r="Q14" s="10">
        <f t="shared" si="3"/>
        <v>0</v>
      </c>
    </row>
    <row r="15" spans="1:17" ht="15.75" x14ac:dyDescent="0.25">
      <c r="A15" s="8">
        <v>12</v>
      </c>
      <c r="B15" s="11">
        <v>2</v>
      </c>
      <c r="C15" s="8">
        <v>0</v>
      </c>
      <c r="D15" s="8">
        <v>1</v>
      </c>
      <c r="E15" s="8">
        <v>0</v>
      </c>
      <c r="F15" s="8">
        <v>2300</v>
      </c>
      <c r="G15" s="8">
        <f t="shared" si="0"/>
        <v>3</v>
      </c>
      <c r="H15" s="8">
        <v>5</v>
      </c>
      <c r="I15" s="8">
        <v>1</v>
      </c>
      <c r="J15" s="8">
        <v>2</v>
      </c>
      <c r="K15" s="8">
        <v>0</v>
      </c>
      <c r="L15" s="8">
        <v>3240</v>
      </c>
      <c r="M15" s="8">
        <f t="shared" si="1"/>
        <v>3</v>
      </c>
      <c r="N15" s="9">
        <v>133.33333333333334</v>
      </c>
      <c r="O15" s="9">
        <v>40.869565217391305</v>
      </c>
      <c r="P15" s="10">
        <f t="shared" si="2"/>
        <v>0</v>
      </c>
      <c r="Q15" s="10">
        <f t="shared" si="3"/>
        <v>0</v>
      </c>
    </row>
    <row r="16" spans="1:17" ht="15.75" x14ac:dyDescent="0.25">
      <c r="A16" s="8">
        <v>13</v>
      </c>
      <c r="B16" s="11">
        <v>0</v>
      </c>
      <c r="C16" s="11">
        <v>0</v>
      </c>
      <c r="D16" s="8">
        <v>4</v>
      </c>
      <c r="E16" s="8">
        <v>0</v>
      </c>
      <c r="F16" s="8">
        <v>66954</v>
      </c>
      <c r="G16" s="8">
        <f t="shared" si="0"/>
        <v>4</v>
      </c>
      <c r="H16" s="8">
        <v>0</v>
      </c>
      <c r="I16" s="8">
        <v>0</v>
      </c>
      <c r="J16" s="8">
        <v>4</v>
      </c>
      <c r="K16" s="8"/>
      <c r="L16" s="8">
        <v>66954</v>
      </c>
      <c r="M16" s="8">
        <f t="shared" si="1"/>
        <v>4</v>
      </c>
      <c r="N16" s="9">
        <v>0</v>
      </c>
      <c r="O16" s="9">
        <v>0</v>
      </c>
      <c r="P16" s="10">
        <f t="shared" si="2"/>
        <v>0</v>
      </c>
      <c r="Q16" s="10">
        <f t="shared" si="3"/>
        <v>0</v>
      </c>
    </row>
    <row r="17" spans="1:17" ht="15.75" x14ac:dyDescent="0.25">
      <c r="A17" s="8">
        <v>14</v>
      </c>
      <c r="B17" s="11">
        <v>4</v>
      </c>
      <c r="C17" s="11">
        <v>0</v>
      </c>
      <c r="D17" s="8">
        <v>5</v>
      </c>
      <c r="E17" s="8">
        <v>0</v>
      </c>
      <c r="F17" s="8">
        <v>7540</v>
      </c>
      <c r="G17" s="8">
        <f t="shared" si="0"/>
        <v>9</v>
      </c>
      <c r="H17" s="8">
        <v>4</v>
      </c>
      <c r="I17" s="8">
        <v>0</v>
      </c>
      <c r="J17" s="8">
        <v>8</v>
      </c>
      <c r="K17" s="8">
        <v>0</v>
      </c>
      <c r="L17" s="8">
        <v>8290</v>
      </c>
      <c r="M17" s="8">
        <f t="shared" si="1"/>
        <v>8</v>
      </c>
      <c r="N17" s="9">
        <v>33.333333333333314</v>
      </c>
      <c r="O17" s="9">
        <v>9.9469496021220163</v>
      </c>
      <c r="P17" s="10">
        <f t="shared" si="2"/>
        <v>0</v>
      </c>
      <c r="Q17" s="10">
        <f t="shared" si="3"/>
        <v>0</v>
      </c>
    </row>
    <row r="18" spans="1:17" ht="15.75" x14ac:dyDescent="0.25">
      <c r="A18" s="8">
        <v>15</v>
      </c>
      <c r="B18" s="11">
        <v>0</v>
      </c>
      <c r="C18" s="11">
        <v>0</v>
      </c>
      <c r="D18" s="8">
        <v>12</v>
      </c>
      <c r="E18" s="8">
        <v>1</v>
      </c>
      <c r="F18" s="8">
        <v>63102</v>
      </c>
      <c r="G18" s="8">
        <f t="shared" si="0"/>
        <v>13</v>
      </c>
      <c r="H18" s="8">
        <v>0</v>
      </c>
      <c r="I18" s="8">
        <v>0</v>
      </c>
      <c r="J18" s="8">
        <v>13</v>
      </c>
      <c r="K18" s="8">
        <v>1</v>
      </c>
      <c r="L18" s="8">
        <v>63452</v>
      </c>
      <c r="M18" s="8">
        <f t="shared" si="1"/>
        <v>14</v>
      </c>
      <c r="N18" s="9">
        <v>7.6923076923076934</v>
      </c>
      <c r="O18" s="9">
        <v>0.55465753858831734</v>
      </c>
      <c r="P18" s="10">
        <f t="shared" si="2"/>
        <v>0</v>
      </c>
      <c r="Q18" s="10">
        <f t="shared" si="3"/>
        <v>0</v>
      </c>
    </row>
    <row r="19" spans="1:17" ht="15.75" x14ac:dyDescent="0.25">
      <c r="A19" s="8">
        <v>16</v>
      </c>
      <c r="B19" s="11">
        <v>1</v>
      </c>
      <c r="C19" s="8">
        <v>0</v>
      </c>
      <c r="D19" s="8">
        <v>4</v>
      </c>
      <c r="E19" s="8">
        <v>0</v>
      </c>
      <c r="F19" s="8">
        <v>37896</v>
      </c>
      <c r="G19" s="8">
        <f t="shared" si="0"/>
        <v>5</v>
      </c>
      <c r="H19" s="8">
        <v>3</v>
      </c>
      <c r="I19" s="8">
        <v>0</v>
      </c>
      <c r="J19" s="8">
        <v>4</v>
      </c>
      <c r="K19" s="8">
        <v>0</v>
      </c>
      <c r="L19" s="8">
        <v>40576</v>
      </c>
      <c r="M19" s="8">
        <f t="shared" si="1"/>
        <v>4</v>
      </c>
      <c r="N19" s="9">
        <v>40</v>
      </c>
      <c r="O19" s="9">
        <v>7.0719864893392437</v>
      </c>
      <c r="P19" s="10">
        <f t="shared" si="2"/>
        <v>0</v>
      </c>
      <c r="Q19" s="10">
        <f t="shared" si="3"/>
        <v>0</v>
      </c>
    </row>
    <row r="20" spans="1:17" ht="15.75" x14ac:dyDescent="0.25">
      <c r="A20" s="8">
        <v>17</v>
      </c>
      <c r="B20" s="11">
        <v>1</v>
      </c>
      <c r="C20" s="11">
        <v>0</v>
      </c>
      <c r="D20" s="8">
        <v>4</v>
      </c>
      <c r="E20" s="8">
        <v>0</v>
      </c>
      <c r="F20" s="8">
        <v>4331</v>
      </c>
      <c r="G20" s="8">
        <f t="shared" si="0"/>
        <v>5</v>
      </c>
      <c r="H20" s="8">
        <v>2</v>
      </c>
      <c r="I20" s="8">
        <v>0</v>
      </c>
      <c r="J20" s="8">
        <v>4</v>
      </c>
      <c r="K20" s="8">
        <v>0</v>
      </c>
      <c r="L20" s="8">
        <v>4831</v>
      </c>
      <c r="M20" s="8">
        <f t="shared" si="1"/>
        <v>4</v>
      </c>
      <c r="N20" s="9">
        <v>20</v>
      </c>
      <c r="O20" s="9">
        <v>11.544677903486493</v>
      </c>
      <c r="P20" s="10">
        <f t="shared" si="2"/>
        <v>0</v>
      </c>
      <c r="Q20" s="10">
        <f t="shared" si="3"/>
        <v>0</v>
      </c>
    </row>
    <row r="21" spans="1:17" ht="15.75" x14ac:dyDescent="0.25">
      <c r="A21" s="8">
        <v>18</v>
      </c>
      <c r="B21" s="11">
        <v>2</v>
      </c>
      <c r="C21" s="11">
        <v>2</v>
      </c>
      <c r="D21" s="8">
        <v>7</v>
      </c>
      <c r="E21" s="8">
        <v>1</v>
      </c>
      <c r="F21" s="8">
        <v>17023</v>
      </c>
      <c r="G21" s="8">
        <f t="shared" si="0"/>
        <v>12</v>
      </c>
      <c r="H21" s="8">
        <v>3</v>
      </c>
      <c r="I21" s="8">
        <v>0</v>
      </c>
      <c r="J21" s="8">
        <v>7</v>
      </c>
      <c r="K21" s="8">
        <v>1</v>
      </c>
      <c r="L21" s="8">
        <v>17373</v>
      </c>
      <c r="M21" s="8">
        <f t="shared" si="1"/>
        <v>8</v>
      </c>
      <c r="N21" s="9">
        <v>10.000000000000014</v>
      </c>
      <c r="O21" s="9">
        <v>2.0560418257651412</v>
      </c>
      <c r="P21" s="10">
        <f t="shared" si="2"/>
        <v>0</v>
      </c>
      <c r="Q21" s="10">
        <f t="shared" si="3"/>
        <v>0</v>
      </c>
    </row>
    <row r="22" spans="1:17" ht="15.75" x14ac:dyDescent="0.25">
      <c r="A22" s="8">
        <v>19</v>
      </c>
      <c r="B22" s="11">
        <v>0</v>
      </c>
      <c r="C22" s="11">
        <v>0</v>
      </c>
      <c r="D22" s="8">
        <v>1</v>
      </c>
      <c r="E22" s="8">
        <v>0</v>
      </c>
      <c r="F22" s="8">
        <v>1000</v>
      </c>
      <c r="G22" s="8">
        <f t="shared" si="0"/>
        <v>1</v>
      </c>
      <c r="H22" s="8">
        <v>0</v>
      </c>
      <c r="I22" s="8">
        <v>0</v>
      </c>
      <c r="J22" s="8">
        <v>2</v>
      </c>
      <c r="K22" s="8">
        <v>0</v>
      </c>
      <c r="L22" s="8">
        <v>1710</v>
      </c>
      <c r="M22" s="8">
        <f t="shared" si="1"/>
        <v>2</v>
      </c>
      <c r="N22" s="9">
        <v>100</v>
      </c>
      <c r="O22" s="9">
        <v>71</v>
      </c>
      <c r="P22" s="10">
        <f t="shared" si="2"/>
        <v>0</v>
      </c>
      <c r="Q22" s="10">
        <f t="shared" si="3"/>
        <v>0</v>
      </c>
    </row>
    <row r="23" spans="1:17" ht="15.75" x14ac:dyDescent="0.25">
      <c r="A23" s="8">
        <v>20</v>
      </c>
      <c r="B23" s="11">
        <v>9</v>
      </c>
      <c r="C23" s="11">
        <v>1</v>
      </c>
      <c r="D23" s="8">
        <v>4</v>
      </c>
      <c r="E23" s="8">
        <v>0</v>
      </c>
      <c r="F23" s="8">
        <v>11609</v>
      </c>
      <c r="G23" s="8">
        <f t="shared" si="0"/>
        <v>14</v>
      </c>
      <c r="H23" s="8">
        <v>9</v>
      </c>
      <c r="I23" s="8">
        <v>1</v>
      </c>
      <c r="J23" s="8">
        <v>9</v>
      </c>
      <c r="K23" s="8">
        <v>0</v>
      </c>
      <c r="L23" s="8">
        <v>15383</v>
      </c>
      <c r="M23" s="8">
        <f t="shared" si="1"/>
        <v>10</v>
      </c>
      <c r="N23" s="9">
        <v>38.461538461538453</v>
      </c>
      <c r="O23" s="9">
        <v>32.50926005685244</v>
      </c>
      <c r="P23" s="10">
        <f t="shared" si="2"/>
        <v>0</v>
      </c>
      <c r="Q23" s="10">
        <f t="shared" si="3"/>
        <v>0</v>
      </c>
    </row>
    <row r="24" spans="1:17" ht="15.75" x14ac:dyDescent="0.25">
      <c r="A24" s="8">
        <v>21</v>
      </c>
      <c r="B24" s="11">
        <v>4</v>
      </c>
      <c r="C24" s="11">
        <v>0</v>
      </c>
      <c r="D24" s="8">
        <v>7</v>
      </c>
      <c r="E24" s="8">
        <v>0</v>
      </c>
      <c r="F24" s="8">
        <v>17759</v>
      </c>
      <c r="G24" s="8">
        <f t="shared" si="0"/>
        <v>11</v>
      </c>
      <c r="H24" s="8">
        <v>5</v>
      </c>
      <c r="I24" s="8">
        <v>0</v>
      </c>
      <c r="J24" s="8">
        <v>8</v>
      </c>
      <c r="K24" s="8">
        <v>0</v>
      </c>
      <c r="L24" s="8">
        <v>17959</v>
      </c>
      <c r="M24" s="8">
        <f t="shared" si="1"/>
        <v>8</v>
      </c>
      <c r="N24" s="9">
        <v>18.181818181818187</v>
      </c>
      <c r="O24" s="9">
        <v>1.1261895376991948</v>
      </c>
      <c r="P24" s="10">
        <f t="shared" si="2"/>
        <v>0</v>
      </c>
      <c r="Q24" s="10">
        <f t="shared" si="3"/>
        <v>0</v>
      </c>
    </row>
    <row r="25" spans="1:17" ht="15.75" x14ac:dyDescent="0.25">
      <c r="A25" s="8">
        <v>22</v>
      </c>
      <c r="B25" s="8">
        <v>1</v>
      </c>
      <c r="C25" s="11">
        <v>0</v>
      </c>
      <c r="D25" s="8">
        <v>10</v>
      </c>
      <c r="E25" s="8">
        <v>0</v>
      </c>
      <c r="F25" s="8">
        <v>16022</v>
      </c>
      <c r="G25" s="8">
        <f t="shared" si="0"/>
        <v>11</v>
      </c>
      <c r="H25" s="8">
        <v>2</v>
      </c>
      <c r="I25" s="8">
        <v>0</v>
      </c>
      <c r="J25" s="8">
        <v>10</v>
      </c>
      <c r="K25" s="8">
        <v>0</v>
      </c>
      <c r="L25" s="8">
        <v>16372</v>
      </c>
      <c r="M25" s="8">
        <f>SUM(I25:K25)</f>
        <v>10</v>
      </c>
      <c r="N25" s="9">
        <v>9.0909090909090793</v>
      </c>
      <c r="O25" s="9">
        <v>2.1844963175633501</v>
      </c>
      <c r="P25" s="10">
        <f t="shared" si="2"/>
        <v>0</v>
      </c>
      <c r="Q25" s="10">
        <f t="shared" si="3"/>
        <v>0</v>
      </c>
    </row>
    <row r="26" spans="1:17" ht="15.75" x14ac:dyDescent="0.25">
      <c r="A26" s="8" t="s">
        <v>17</v>
      </c>
      <c r="B26" s="12">
        <f>SUM(B4:B25)</f>
        <v>40</v>
      </c>
      <c r="C26" s="12">
        <f>SUM(C4:C25)</f>
        <v>3</v>
      </c>
      <c r="D26" s="8">
        <f>SUM(D4:D25)</f>
        <v>155</v>
      </c>
      <c r="E26" s="8">
        <v>3</v>
      </c>
      <c r="F26" s="8">
        <f>SUM(F4:F25)</f>
        <v>482938</v>
      </c>
      <c r="G26" s="8">
        <f>SUM(B26:E26)</f>
        <v>201</v>
      </c>
      <c r="H26" s="8">
        <f>SUM(H4:H25)</f>
        <v>50</v>
      </c>
      <c r="I26" s="8">
        <v>3</v>
      </c>
      <c r="J26" s="8">
        <f>SUM(J4:J25)</f>
        <v>172</v>
      </c>
      <c r="K26" s="8">
        <v>3</v>
      </c>
      <c r="L26" s="8">
        <f>SUM(L4:L25)</f>
        <v>500560</v>
      </c>
      <c r="M26" s="8">
        <f>SUM(I26:K26)</f>
        <v>178</v>
      </c>
      <c r="N26" s="9">
        <v>13.63636363636364</v>
      </c>
      <c r="O26" s="9">
        <v>3.648915595790764</v>
      </c>
      <c r="P26" s="10">
        <f t="shared" si="2"/>
        <v>0</v>
      </c>
      <c r="Q26" s="10">
        <f>+S26/M26/1000</f>
        <v>0</v>
      </c>
    </row>
  </sheetData>
  <mergeCells count="6">
    <mergeCell ref="A1:O1"/>
    <mergeCell ref="A2:A3"/>
    <mergeCell ref="B2:G2"/>
    <mergeCell ref="H2:M2"/>
    <mergeCell ref="N2:O2"/>
    <mergeCell ref="P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</dc:creator>
  <cp:lastModifiedBy>Hossein</cp:lastModifiedBy>
  <dcterms:created xsi:type="dcterms:W3CDTF">2018-10-06T07:58:01Z</dcterms:created>
  <dcterms:modified xsi:type="dcterms:W3CDTF">2018-10-06T07:58:20Z</dcterms:modified>
</cp:coreProperties>
</file>